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I_instancja" sheetId="1" r:id="rId1"/>
  </sheets>
  <definedNames>
    <definedName name="_xlnm._FilterDatabase" localSheetId="0" hidden="1">'I_instancja'!$A$1:$AB$37</definedName>
  </definedNames>
  <calcPr fullCalcOnLoad="1"/>
</workbook>
</file>

<file path=xl/sharedStrings.xml><?xml version="1.0" encoding="utf-8"?>
<sst xmlns="http://schemas.openxmlformats.org/spreadsheetml/2006/main" count="149" uniqueCount="149">
  <si>
    <t>Formularz danych liczbowych dotyczących pracy sądu I instancji</t>
  </si>
  <si>
    <t>Rok 2007</t>
  </si>
  <si>
    <t>L.p.</t>
  </si>
  <si>
    <t>Białystok</t>
  </si>
  <si>
    <t>Bielsko-B.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</si>
  <si>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</si>
  <si>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</si>
  <si>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</si>
  <si>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</si>
  <si>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</si>
  <si>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</si>
  <si>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</si>
  <si>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</si>
  <si>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</si>
  <si>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</si>
  <si>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NSL1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</si>
  <si>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</si>
  <si>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</si>
  <si>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</si>
  <si>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</si>
  <si>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</si>
  <si>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</si>
  <si>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</si>
  <si>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</si>
  <si>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</si>
  <si>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</si>
  <si>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</si>
  <si>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WojskowySL</t>
  </si>
  <si>
    <t>SUMA</t>
  </si>
  <si>
    <t>Sprawy, które wpłynęły do sądu w ciągu roku</t>
  </si>
  <si>
    <t>Lekarze objęci wnioskami o ukaranie</t>
  </si>
  <si>
    <t>2.1</t>
  </si>
  <si>
    <t>Wnioski o ukaranie lekarzy, którzy zostali wcześniej ukarani przez sąd lekarski</t>
  </si>
  <si>
    <t>2.2</t>
  </si>
  <si>
    <t>Wnioski i odwołania wymagające rozpatrzenia na posiedzeniu niejawnym</t>
  </si>
  <si>
    <t>2.3</t>
  </si>
  <si>
    <t>Sprawy do ponownego rozpoznania po odwołaniu do NSL</t>
  </si>
  <si>
    <t>Sprawy pozostałe do rozpatrzenia z poprzedniego roku</t>
  </si>
  <si>
    <t>Sprawy przeprowadzone w trybie polubownym</t>
  </si>
  <si>
    <t>Cofnięcie wniosku o ukaranie do OROZ w celu uzupełnienia</t>
  </si>
  <si>
    <t>Wokandy sądu</t>
  </si>
  <si>
    <t>6.1</t>
  </si>
  <si>
    <t>Rozprawy główne</t>
  </si>
  <si>
    <t>6.2</t>
  </si>
  <si>
    <t>Posiedzenia niejawne</t>
  </si>
  <si>
    <t>6.3</t>
  </si>
  <si>
    <t>Orzeczenia kończące postępowanie</t>
  </si>
  <si>
    <t>6.4</t>
  </si>
  <si>
    <t>Lekarze, których dotyczyły orzeczenia kończące postępowanie</t>
  </si>
  <si>
    <t>6.5</t>
  </si>
  <si>
    <t>Postanowienia wydane na posiedzeniach niejawnych</t>
  </si>
  <si>
    <t>6.6</t>
  </si>
  <si>
    <t xml:space="preserve">Lekarze w stosunku do których umorzono postępowanie  </t>
  </si>
  <si>
    <t>6.7</t>
  </si>
  <si>
    <t>Uniewinnieni</t>
  </si>
  <si>
    <t>6.8</t>
  </si>
  <si>
    <t>Ukarani upomnieniem</t>
  </si>
  <si>
    <t>6.9</t>
  </si>
  <si>
    <t>Ukarani naganą</t>
  </si>
  <si>
    <t>6.10</t>
  </si>
  <si>
    <t>Ukarani zawieszeniem prawa wykonywania zawodu</t>
  </si>
  <si>
    <t>6.11</t>
  </si>
  <si>
    <t>Pozbawieni prawa wykonywania zawodu</t>
  </si>
  <si>
    <t>Lekarze, wobec których uprawomocniło się orzeczenie sądu:</t>
  </si>
  <si>
    <t xml:space="preserve"> umarzające postępowanie lub uniewinniające</t>
  </si>
  <si>
    <t>karzące</t>
  </si>
  <si>
    <t>Lekarze, w których sprawie złożono prawomocne odwołanie</t>
  </si>
  <si>
    <t>przez ukaranego</t>
  </si>
  <si>
    <t>przez ROZ</t>
  </si>
  <si>
    <t>przez pokrzywdzonego</t>
  </si>
  <si>
    <t xml:space="preserve">Czas w miesiącach od: </t>
  </si>
  <si>
    <t>wydarzenia do złożenia skargi - minimum</t>
  </si>
  <si>
    <t>wydarzenia do złożenia skargi – maximum</t>
  </si>
  <si>
    <t>wydarzenia do złożenia skargi - średnio</t>
  </si>
  <si>
    <t>wpłynięcia wniosku o ukaranie do wydania orzeczenia kończącego postępowanie-minim.</t>
  </si>
  <si>
    <t>wpłynięcia wniosku o ukaranie do wydania orzeczenia kończącego postępowanie–maxim.</t>
  </si>
  <si>
    <t>wpłynięcia wniosku o ukaranie do wydania orzeczenia kończącego postępowanie - średnio</t>
  </si>
  <si>
    <t>Liczba lekarzy poszczególnych specjalności objętych wnioskami o ukaranie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</si>
  <si>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</si>
  <si>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</si>
  <si>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</si>
  <si>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</si>
  <si>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</si>
  <si>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</si>
  <si>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</si>
  <si>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</si>
  <si>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</si>
  <si>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</si>
  <si>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</si>
  <si>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 stomatologiczna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</si>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</sst>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0.00"/>
    <numFmt numFmtId="168" formatCode="GENERAL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2" borderId="4" xfId="0" applyFont="1" applyFill="1" applyBorder="1" applyAlignment="1">
      <alignment horizontal="left"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5" fontId="0" fillId="2" borderId="7" xfId="19" applyFont="1" applyFill="1" applyBorder="1" applyAlignment="1" applyProtection="1">
      <alignment horizontal="center"/>
      <protection/>
    </xf>
    <xf numFmtId="164" fontId="0" fillId="0" borderId="8" xfId="0" applyFill="1" applyBorder="1" applyAlignment="1">
      <alignment/>
    </xf>
    <xf numFmtId="164" fontId="0" fillId="2" borderId="8" xfId="0" applyFill="1" applyBorder="1" applyAlignment="1">
      <alignment/>
    </xf>
    <xf numFmtId="164" fontId="0" fillId="0" borderId="9" xfId="0" applyBorder="1" applyAlignment="1">
      <alignment horizontal="left"/>
    </xf>
    <xf numFmtId="166" fontId="3" fillId="0" borderId="5" xfId="0" applyNumberFormat="1" applyFont="1" applyBorder="1" applyAlignment="1">
      <alignment horizontal="left" wrapText="1"/>
    </xf>
    <xf numFmtId="164" fontId="0" fillId="0" borderId="1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Border="1" applyAlignment="1">
      <alignment horizontal="left"/>
    </xf>
    <xf numFmtId="164" fontId="0" fillId="0" borderId="11" xfId="0" applyBorder="1" applyAlignment="1">
      <alignment/>
    </xf>
    <xf numFmtId="164" fontId="0" fillId="0" borderId="8" xfId="0" applyBorder="1" applyAlignment="1">
      <alignment/>
    </xf>
    <xf numFmtId="166" fontId="4" fillId="0" borderId="5" xfId="0" applyNumberFormat="1" applyFont="1" applyBorder="1" applyAlignment="1">
      <alignment horizontal="left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4" xfId="0" applyBorder="1" applyAlignment="1">
      <alignment horizontal="left"/>
    </xf>
    <xf numFmtId="166" fontId="5" fillId="3" borderId="3" xfId="0" applyNumberFormat="1" applyFont="1" applyFill="1" applyBorder="1" applyAlignment="1">
      <alignment horizontal="left" wrapText="1"/>
    </xf>
    <xf numFmtId="167" fontId="0" fillId="0" borderId="12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6" fontId="6" fillId="0" borderId="5" xfId="0" applyNumberFormat="1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 horizontal="left"/>
    </xf>
    <xf numFmtId="166" fontId="6" fillId="0" borderId="17" xfId="0" applyNumberFormat="1" applyFont="1" applyBorder="1" applyAlignment="1">
      <alignment horizontal="left" wrapText="1"/>
    </xf>
    <xf numFmtId="164" fontId="0" fillId="0" borderId="18" xfId="0" applyBorder="1" applyAlignment="1">
      <alignment horizontal="center"/>
    </xf>
    <xf numFmtId="167" fontId="0" fillId="0" borderId="19" xfId="0" applyNumberFormat="1" applyBorder="1" applyAlignment="1">
      <alignment/>
    </xf>
    <xf numFmtId="164" fontId="0" fillId="0" borderId="2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21" xfId="0" applyBorder="1" applyAlignment="1">
      <alignment horizontal="left"/>
    </xf>
    <xf numFmtId="164" fontId="2" fillId="0" borderId="22" xfId="0" applyFont="1" applyBorder="1" applyAlignment="1">
      <alignment horizontal="left" wrapText="1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9" xfId="0" applyBorder="1" applyAlignment="1">
      <alignment horizontal="left" wrapText="1"/>
    </xf>
    <xf numFmtId="164" fontId="0" fillId="0" borderId="26" xfId="0" applyFont="1" applyBorder="1" applyAlignment="1">
      <alignment wrapText="1"/>
    </xf>
    <xf numFmtId="164" fontId="0" fillId="0" borderId="27" xfId="0" applyBorder="1" applyAlignment="1">
      <alignment/>
    </xf>
    <xf numFmtId="164" fontId="0" fillId="0" borderId="4" xfId="0" applyBorder="1" applyAlignment="1">
      <alignment horizontal="left" wrapText="1"/>
    </xf>
    <xf numFmtId="164" fontId="0" fillId="0" borderId="5" xfId="0" applyFont="1" applyBorder="1" applyAlignment="1">
      <alignment wrapText="1"/>
    </xf>
    <xf numFmtId="164" fontId="0" fillId="0" borderId="15" xfId="0" applyBorder="1" applyAlignment="1">
      <alignment/>
    </xf>
    <xf numFmtId="164" fontId="0" fillId="0" borderId="16" xfId="0" applyBorder="1" applyAlignment="1">
      <alignment horizontal="left" wrapText="1"/>
    </xf>
    <xf numFmtId="164" fontId="0" fillId="0" borderId="17" xfId="0" applyFont="1" applyBorder="1" applyAlignment="1">
      <alignment wrapText="1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65527"/>
  <sheetViews>
    <sheetView tabSelected="1" zoomScale="75" zoomScaleNormal="75" workbookViewId="0" topLeftCell="A1">
      <selection activeCell="AE41" sqref="AE41"/>
    </sheetView>
  </sheetViews>
  <sheetFormatPr defaultColWidth="9.00390625" defaultRowHeight="12.75"/>
  <cols>
    <col min="1" max="1" width="5.75390625" style="1" customWidth="1"/>
    <col min="2" max="2" width="72.25390625" style="0" customWidth="1"/>
    <col min="3" max="27" width="0" style="2" hidden="1" customWidth="1"/>
  </cols>
  <sheetData>
    <row r="1" spans="1:29" ht="12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C1" s="6"/>
    </row>
    <row r="2" spans="1:37" ht="12">
      <c r="A2" s="3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C2" s="6"/>
      <c r="AD2" s="9"/>
      <c r="AE2" s="9"/>
      <c r="AF2" s="9"/>
      <c r="AG2" s="9"/>
      <c r="AH2" s="9"/>
      <c r="AI2" s="9"/>
      <c r="AJ2" s="9"/>
      <c r="AK2" s="10"/>
    </row>
    <row r="3" spans="1:37" s="16" customFormat="1" ht="12">
      <c r="A3" s="11" t="s">
        <v>2</v>
      </c>
      <c r="B3" s="12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  <c r="Y3" s="13" t="s">
        <v>25</v>
      </c>
      <c r="Z3" s="13" t="s">
        <v>26</v>
      </c>
      <c r="AA3" s="13" t="s">
        <v>27</v>
      </c>
      <c r="AB3" s="14" t="s">
        <v>28</v>
      </c>
      <c r="AC3" s="9"/>
      <c r="AD3" s="9"/>
      <c r="AE3" s="9"/>
      <c r="AF3" s="9"/>
      <c r="AG3" s="9"/>
      <c r="AH3" s="9"/>
      <c r="AI3" s="9"/>
      <c r="AJ3" s="9"/>
      <c r="AK3" s="15"/>
    </row>
    <row r="4" spans="1:37" s="8" customFormat="1" ht="14.25">
      <c r="A4" s="17">
        <v>1</v>
      </c>
      <c r="B4" s="18" t="s">
        <v>29</v>
      </c>
      <c r="C4" s="19">
        <v>9</v>
      </c>
      <c r="D4" s="19">
        <v>5</v>
      </c>
      <c r="E4" s="19">
        <v>12</v>
      </c>
      <c r="F4" s="19">
        <v>4</v>
      </c>
      <c r="G4" s="19">
        <v>26</v>
      </c>
      <c r="H4" s="19">
        <v>3</v>
      </c>
      <c r="I4" s="19">
        <v>45</v>
      </c>
      <c r="J4" s="19">
        <v>11</v>
      </c>
      <c r="K4" s="19">
        <v>4</v>
      </c>
      <c r="L4" s="19">
        <v>32</v>
      </c>
      <c r="M4" s="19">
        <v>12</v>
      </c>
      <c r="N4" s="19">
        <v>42</v>
      </c>
      <c r="O4" s="19">
        <v>29</v>
      </c>
      <c r="P4" s="19">
        <v>13</v>
      </c>
      <c r="Q4" s="19">
        <v>14</v>
      </c>
      <c r="R4" s="19">
        <v>4</v>
      </c>
      <c r="S4" s="19">
        <v>75</v>
      </c>
      <c r="T4" s="19">
        <v>9</v>
      </c>
      <c r="U4" s="19">
        <v>3</v>
      </c>
      <c r="V4" s="19"/>
      <c r="W4" s="19">
        <v>12</v>
      </c>
      <c r="X4" s="19">
        <v>61</v>
      </c>
      <c r="Y4" s="19">
        <v>25</v>
      </c>
      <c r="Z4" s="19"/>
      <c r="AA4" s="19">
        <v>11</v>
      </c>
      <c r="AB4" s="20">
        <f>SUM(C4:AA4)</f>
        <v>461</v>
      </c>
      <c r="AC4" s="6"/>
      <c r="AD4" s="9"/>
      <c r="AE4" s="9"/>
      <c r="AF4" s="9"/>
      <c r="AG4" s="9"/>
      <c r="AH4" s="9"/>
      <c r="AI4" s="9"/>
      <c r="AJ4" s="9"/>
      <c r="AK4" s="21"/>
    </row>
    <row r="5" spans="1:37" s="24" customFormat="1" ht="14.25">
      <c r="A5" s="22">
        <v>2</v>
      </c>
      <c r="B5" s="18" t="s">
        <v>30</v>
      </c>
      <c r="C5" s="19">
        <v>9</v>
      </c>
      <c r="D5" s="19">
        <v>3</v>
      </c>
      <c r="E5" s="19">
        <v>19</v>
      </c>
      <c r="F5" s="19">
        <v>4</v>
      </c>
      <c r="G5" s="19">
        <v>30</v>
      </c>
      <c r="H5" s="19">
        <v>4</v>
      </c>
      <c r="I5" s="19">
        <v>27</v>
      </c>
      <c r="J5" s="19">
        <v>8</v>
      </c>
      <c r="K5" s="19">
        <v>5</v>
      </c>
      <c r="L5" s="19">
        <v>30</v>
      </c>
      <c r="M5" s="19">
        <v>23</v>
      </c>
      <c r="N5" s="19">
        <v>47</v>
      </c>
      <c r="O5" s="19">
        <v>12</v>
      </c>
      <c r="P5" s="19">
        <v>13</v>
      </c>
      <c r="Q5" s="19">
        <v>14</v>
      </c>
      <c r="R5" s="19">
        <v>4</v>
      </c>
      <c r="S5" s="19">
        <v>45</v>
      </c>
      <c r="T5" s="19">
        <v>9</v>
      </c>
      <c r="U5" s="19">
        <v>3</v>
      </c>
      <c r="V5" s="19"/>
      <c r="W5" s="19">
        <v>14</v>
      </c>
      <c r="X5" s="19">
        <v>69</v>
      </c>
      <c r="Y5" s="19">
        <v>27</v>
      </c>
      <c r="Z5" s="19"/>
      <c r="AA5" s="19">
        <v>9</v>
      </c>
      <c r="AB5" s="23">
        <f>SUM(C5:AA5)</f>
        <v>428</v>
      </c>
      <c r="AC5" s="6"/>
      <c r="AD5" s="9"/>
      <c r="AE5" s="9"/>
      <c r="AF5" s="9"/>
      <c r="AG5" s="9"/>
      <c r="AH5" s="9"/>
      <c r="AI5" s="9"/>
      <c r="AJ5" s="9"/>
      <c r="AK5" s="15"/>
    </row>
    <row r="6" spans="1:37" s="24" customFormat="1" ht="13.5">
      <c r="A6" s="22" t="s">
        <v>31</v>
      </c>
      <c r="B6" s="25" t="s">
        <v>32</v>
      </c>
      <c r="C6" s="19"/>
      <c r="D6" s="19"/>
      <c r="E6" s="19">
        <v>2</v>
      </c>
      <c r="F6" s="19"/>
      <c r="G6" s="19"/>
      <c r="H6" s="19"/>
      <c r="I6" s="19">
        <v>1</v>
      </c>
      <c r="J6" s="19"/>
      <c r="K6" s="19"/>
      <c r="L6" s="19"/>
      <c r="M6" s="19"/>
      <c r="N6" s="19">
        <v>4</v>
      </c>
      <c r="O6" s="19"/>
      <c r="P6" s="19"/>
      <c r="Q6" s="19"/>
      <c r="R6" s="19"/>
      <c r="S6" s="19">
        <v>3</v>
      </c>
      <c r="T6" s="19">
        <v>2</v>
      </c>
      <c r="U6" s="19"/>
      <c r="V6" s="19"/>
      <c r="W6" s="19"/>
      <c r="X6" s="19">
        <v>6</v>
      </c>
      <c r="Y6" s="19">
        <v>1</v>
      </c>
      <c r="Z6" s="19"/>
      <c r="AA6" s="19"/>
      <c r="AB6" s="26">
        <f>SUM(C6:AA6)</f>
        <v>19</v>
      </c>
      <c r="AC6" s="27"/>
      <c r="AD6" s="9"/>
      <c r="AE6" s="9"/>
      <c r="AF6" s="9"/>
      <c r="AG6" s="9"/>
      <c r="AH6" s="9"/>
      <c r="AI6" s="9"/>
      <c r="AJ6" s="9"/>
      <c r="AK6" s="15"/>
    </row>
    <row r="7" spans="1:37" s="24" customFormat="1" ht="14.25">
      <c r="A7" s="22" t="s">
        <v>33</v>
      </c>
      <c r="B7" s="18" t="s">
        <v>34</v>
      </c>
      <c r="C7" s="19">
        <v>1</v>
      </c>
      <c r="D7" s="19"/>
      <c r="E7" s="19"/>
      <c r="F7" s="19"/>
      <c r="G7" s="19">
        <v>1</v>
      </c>
      <c r="H7" s="19"/>
      <c r="I7" s="19">
        <v>23</v>
      </c>
      <c r="J7" s="19">
        <v>2</v>
      </c>
      <c r="K7" s="19">
        <v>4</v>
      </c>
      <c r="L7" s="28">
        <v>16</v>
      </c>
      <c r="M7" s="28">
        <v>7</v>
      </c>
      <c r="N7" s="28">
        <v>42</v>
      </c>
      <c r="O7" s="28">
        <v>21</v>
      </c>
      <c r="P7" s="28">
        <v>12</v>
      </c>
      <c r="Q7" s="28">
        <v>5</v>
      </c>
      <c r="R7" s="28"/>
      <c r="S7" s="28">
        <v>35</v>
      </c>
      <c r="T7" s="28"/>
      <c r="U7" s="19"/>
      <c r="V7" s="19"/>
      <c r="W7" s="19">
        <v>12</v>
      </c>
      <c r="X7" s="28">
        <v>6</v>
      </c>
      <c r="Y7" s="19">
        <v>3</v>
      </c>
      <c r="Z7" s="19"/>
      <c r="AA7" s="19">
        <v>5</v>
      </c>
      <c r="AB7" s="26">
        <f>SUM(C7:AA7)</f>
        <v>195</v>
      </c>
      <c r="AC7" s="6"/>
      <c r="AD7" s="9"/>
      <c r="AE7" s="9"/>
      <c r="AF7" s="9"/>
      <c r="AG7" s="9"/>
      <c r="AH7" s="9"/>
      <c r="AI7" s="9"/>
      <c r="AJ7" s="9"/>
      <c r="AK7" s="15"/>
    </row>
    <row r="8" spans="1:37" s="24" customFormat="1" ht="14.25">
      <c r="A8" s="22" t="s">
        <v>35</v>
      </c>
      <c r="B8" s="18" t="s">
        <v>36</v>
      </c>
      <c r="C8" s="19"/>
      <c r="D8" s="19">
        <v>3</v>
      </c>
      <c r="E8" s="19">
        <v>1</v>
      </c>
      <c r="F8" s="28"/>
      <c r="G8" s="19">
        <v>2</v>
      </c>
      <c r="H8" s="19"/>
      <c r="I8" s="19">
        <v>1</v>
      </c>
      <c r="J8" s="19">
        <v>1</v>
      </c>
      <c r="K8" s="19"/>
      <c r="L8" s="28">
        <v>2</v>
      </c>
      <c r="M8" s="28"/>
      <c r="N8" s="28">
        <v>2</v>
      </c>
      <c r="O8" s="19"/>
      <c r="P8" s="28">
        <v>2</v>
      </c>
      <c r="Q8" s="28">
        <v>1</v>
      </c>
      <c r="R8" s="28"/>
      <c r="S8" s="28">
        <v>1</v>
      </c>
      <c r="T8" s="28">
        <v>1</v>
      </c>
      <c r="U8" s="28"/>
      <c r="V8" s="19">
        <v>1</v>
      </c>
      <c r="W8" s="19">
        <v>1</v>
      </c>
      <c r="X8" s="28">
        <v>6</v>
      </c>
      <c r="Y8" s="19"/>
      <c r="Z8" s="19"/>
      <c r="AA8" s="19"/>
      <c r="AB8" s="26">
        <f>SUM(C8:AA8)</f>
        <v>25</v>
      </c>
      <c r="AC8" s="6"/>
      <c r="AD8" s="9"/>
      <c r="AE8" s="9"/>
      <c r="AF8" s="9"/>
      <c r="AG8" s="9"/>
      <c r="AH8" s="9"/>
      <c r="AI8" s="9"/>
      <c r="AJ8" s="9"/>
      <c r="AK8" s="15"/>
    </row>
    <row r="9" spans="1:37" s="24" customFormat="1" ht="14.25">
      <c r="A9" s="22">
        <v>3</v>
      </c>
      <c r="B9" s="18" t="s">
        <v>37</v>
      </c>
      <c r="C9" s="19"/>
      <c r="D9" s="19">
        <v>3</v>
      </c>
      <c r="E9" s="19">
        <v>17</v>
      </c>
      <c r="F9" s="19">
        <v>2</v>
      </c>
      <c r="G9" s="19">
        <v>13</v>
      </c>
      <c r="H9" s="19">
        <v>1</v>
      </c>
      <c r="I9" s="19">
        <v>7</v>
      </c>
      <c r="J9" s="19">
        <v>8</v>
      </c>
      <c r="K9" s="19"/>
      <c r="L9" s="28">
        <v>49</v>
      </c>
      <c r="M9" s="28"/>
      <c r="N9" s="28">
        <v>12</v>
      </c>
      <c r="O9" s="19">
        <v>9</v>
      </c>
      <c r="P9" s="28">
        <v>2</v>
      </c>
      <c r="Q9" s="28">
        <v>9</v>
      </c>
      <c r="R9" s="19">
        <v>1</v>
      </c>
      <c r="S9" s="28">
        <v>10</v>
      </c>
      <c r="T9" s="28">
        <v>5</v>
      </c>
      <c r="U9" s="19"/>
      <c r="V9" s="19">
        <v>1</v>
      </c>
      <c r="W9" s="19">
        <v>3</v>
      </c>
      <c r="X9" s="19">
        <v>23</v>
      </c>
      <c r="Y9" s="19">
        <v>20</v>
      </c>
      <c r="Z9" s="19">
        <v>1</v>
      </c>
      <c r="AA9" s="19"/>
      <c r="AB9" s="26">
        <f>SUM(C9:AA9)</f>
        <v>196</v>
      </c>
      <c r="AC9" s="6"/>
      <c r="AD9" s="9"/>
      <c r="AE9" s="9"/>
      <c r="AF9" s="9"/>
      <c r="AG9" s="9"/>
      <c r="AH9" s="9"/>
      <c r="AI9" s="9"/>
      <c r="AJ9" s="9"/>
      <c r="AK9" s="15"/>
    </row>
    <row r="10" spans="1:37" s="24" customFormat="1" ht="14.25">
      <c r="A10" s="22">
        <v>4</v>
      </c>
      <c r="B10" s="18" t="s">
        <v>38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6">
        <f>SUM(C10:AA10)</f>
        <v>0</v>
      </c>
      <c r="AC10" s="6"/>
      <c r="AD10" s="9"/>
      <c r="AE10" s="9"/>
      <c r="AF10" s="9"/>
      <c r="AG10" s="9"/>
      <c r="AH10" s="9"/>
      <c r="AI10" s="9"/>
      <c r="AJ10" s="9"/>
      <c r="AK10" s="15"/>
    </row>
    <row r="11" spans="1:37" s="24" customFormat="1" ht="14.25">
      <c r="A11" s="22">
        <v>5</v>
      </c>
      <c r="B11" s="18" t="s">
        <v>39</v>
      </c>
      <c r="C11" s="19"/>
      <c r="D11" s="19"/>
      <c r="E11" s="19"/>
      <c r="F11" s="19">
        <v>1</v>
      </c>
      <c r="G11" s="19"/>
      <c r="H11" s="19">
        <v>1</v>
      </c>
      <c r="I11" s="19"/>
      <c r="J11" s="19">
        <v>1</v>
      </c>
      <c r="K11" s="19"/>
      <c r="L11" s="19"/>
      <c r="M11" s="19"/>
      <c r="N11" s="19"/>
      <c r="O11" s="19">
        <v>2</v>
      </c>
      <c r="P11" s="28">
        <v>1</v>
      </c>
      <c r="Q11" s="28">
        <v>1</v>
      </c>
      <c r="R11" s="28">
        <v>1</v>
      </c>
      <c r="S11" s="19">
        <v>10</v>
      </c>
      <c r="T11" s="19">
        <v>1</v>
      </c>
      <c r="U11" s="19">
        <v>2</v>
      </c>
      <c r="V11" s="19"/>
      <c r="W11" s="19"/>
      <c r="X11" s="19">
        <v>2</v>
      </c>
      <c r="Y11" s="19">
        <v>2</v>
      </c>
      <c r="Z11" s="19"/>
      <c r="AA11" s="19"/>
      <c r="AB11" s="26">
        <f>SUM(C11:AA11)</f>
        <v>25</v>
      </c>
      <c r="AC11" s="6"/>
      <c r="AD11" s="9"/>
      <c r="AE11" s="9"/>
      <c r="AF11" s="9"/>
      <c r="AG11" s="9"/>
      <c r="AH11" s="9"/>
      <c r="AI11" s="9"/>
      <c r="AJ11" s="9"/>
      <c r="AK11" s="15"/>
    </row>
    <row r="12" spans="1:37" s="24" customFormat="1" ht="14.25">
      <c r="A12" s="22">
        <v>6</v>
      </c>
      <c r="B12" s="18" t="s">
        <v>40</v>
      </c>
      <c r="C12" s="19">
        <v>9</v>
      </c>
      <c r="D12" s="19">
        <v>9</v>
      </c>
      <c r="E12" s="19">
        <v>8</v>
      </c>
      <c r="F12" s="28">
        <v>7</v>
      </c>
      <c r="G12" s="19">
        <v>29</v>
      </c>
      <c r="H12" s="19">
        <v>2</v>
      </c>
      <c r="I12" s="19">
        <v>48</v>
      </c>
      <c r="J12" s="19">
        <v>22</v>
      </c>
      <c r="K12" s="19">
        <v>5</v>
      </c>
      <c r="L12" s="19">
        <v>31</v>
      </c>
      <c r="M12" s="19">
        <v>15</v>
      </c>
      <c r="N12" s="19">
        <v>73</v>
      </c>
      <c r="O12" s="19">
        <v>8</v>
      </c>
      <c r="P12" s="28">
        <v>14</v>
      </c>
      <c r="Q12" s="28">
        <v>26</v>
      </c>
      <c r="R12" s="28"/>
      <c r="S12" s="28">
        <v>115</v>
      </c>
      <c r="T12" s="28">
        <v>11</v>
      </c>
      <c r="U12" s="28"/>
      <c r="V12" s="19">
        <v>1</v>
      </c>
      <c r="W12" s="19">
        <v>15</v>
      </c>
      <c r="X12" s="19">
        <v>77</v>
      </c>
      <c r="Y12" s="19">
        <v>17</v>
      </c>
      <c r="Z12" s="19">
        <v>3</v>
      </c>
      <c r="AA12" s="19">
        <v>8</v>
      </c>
      <c r="AB12" s="26">
        <f>SUM(C12:AA12)</f>
        <v>553</v>
      </c>
      <c r="AC12" s="6"/>
      <c r="AD12" s="9"/>
      <c r="AE12" s="9"/>
      <c r="AF12" s="9"/>
      <c r="AG12" s="9"/>
      <c r="AH12" s="9"/>
      <c r="AI12" s="9"/>
      <c r="AJ12" s="9"/>
      <c r="AK12" s="15"/>
    </row>
    <row r="13" spans="1:37" s="24" customFormat="1" ht="14.25">
      <c r="A13" s="22" t="s">
        <v>41</v>
      </c>
      <c r="B13" s="18" t="s">
        <v>42</v>
      </c>
      <c r="C13" s="19">
        <v>7</v>
      </c>
      <c r="D13" s="19">
        <v>8</v>
      </c>
      <c r="E13" s="19">
        <v>6</v>
      </c>
      <c r="F13" s="28">
        <v>6</v>
      </c>
      <c r="G13" s="19">
        <v>19</v>
      </c>
      <c r="H13" s="19">
        <v>2</v>
      </c>
      <c r="I13" s="19">
        <v>48</v>
      </c>
      <c r="J13" s="19">
        <v>20</v>
      </c>
      <c r="K13" s="19">
        <v>5</v>
      </c>
      <c r="L13" s="19">
        <v>15</v>
      </c>
      <c r="M13" s="19">
        <v>8</v>
      </c>
      <c r="N13" s="19">
        <v>33</v>
      </c>
      <c r="O13" s="19">
        <v>6</v>
      </c>
      <c r="P13" s="28">
        <v>16</v>
      </c>
      <c r="Q13" s="28">
        <v>20</v>
      </c>
      <c r="R13" s="28"/>
      <c r="S13" s="28">
        <v>41</v>
      </c>
      <c r="T13" s="28">
        <v>11</v>
      </c>
      <c r="U13" s="28"/>
      <c r="V13" s="28">
        <v>1</v>
      </c>
      <c r="W13" s="28">
        <v>10</v>
      </c>
      <c r="X13" s="28">
        <v>55</v>
      </c>
      <c r="Y13" s="28">
        <v>15</v>
      </c>
      <c r="Z13" s="19">
        <v>2</v>
      </c>
      <c r="AA13" s="19"/>
      <c r="AB13" s="26">
        <f>SUM(C13:AA13)</f>
        <v>354</v>
      </c>
      <c r="AC13" s="6"/>
      <c r="AD13" s="9"/>
      <c r="AE13" s="9"/>
      <c r="AF13" s="9"/>
      <c r="AG13" s="9"/>
      <c r="AH13" s="9"/>
      <c r="AI13" s="9"/>
      <c r="AJ13" s="9"/>
      <c r="AK13" s="15"/>
    </row>
    <row r="14" spans="1:37" s="24" customFormat="1" ht="14.25">
      <c r="A14" s="22" t="s">
        <v>43</v>
      </c>
      <c r="B14" s="18" t="s">
        <v>44</v>
      </c>
      <c r="C14" s="19">
        <v>1</v>
      </c>
      <c r="D14" s="19">
        <v>1</v>
      </c>
      <c r="E14" s="19">
        <v>2</v>
      </c>
      <c r="F14" s="28">
        <v>6</v>
      </c>
      <c r="G14" s="19">
        <v>18</v>
      </c>
      <c r="H14" s="19">
        <v>3</v>
      </c>
      <c r="I14" s="19">
        <v>26</v>
      </c>
      <c r="J14" s="19">
        <v>2</v>
      </c>
      <c r="K14" s="19">
        <v>5</v>
      </c>
      <c r="L14" s="19">
        <v>16</v>
      </c>
      <c r="M14" s="19">
        <v>7</v>
      </c>
      <c r="N14" s="19">
        <v>40</v>
      </c>
      <c r="O14" s="19">
        <v>27</v>
      </c>
      <c r="P14" s="28">
        <v>11</v>
      </c>
      <c r="Q14" s="28">
        <v>6</v>
      </c>
      <c r="R14" s="28"/>
      <c r="S14" s="28">
        <v>74</v>
      </c>
      <c r="T14" s="28">
        <v>2</v>
      </c>
      <c r="U14" s="28">
        <v>3</v>
      </c>
      <c r="V14" s="19"/>
      <c r="W14" s="19">
        <v>12</v>
      </c>
      <c r="X14" s="19">
        <v>2</v>
      </c>
      <c r="Y14" s="19">
        <v>28</v>
      </c>
      <c r="Z14" s="19">
        <v>1</v>
      </c>
      <c r="AA14" s="19">
        <v>5</v>
      </c>
      <c r="AB14" s="26">
        <f>SUM(C14:AA14)</f>
        <v>298</v>
      </c>
      <c r="AC14" s="6"/>
      <c r="AD14" s="9"/>
      <c r="AE14" s="9"/>
      <c r="AF14" s="9"/>
      <c r="AG14" s="9"/>
      <c r="AH14" s="9"/>
      <c r="AI14" s="9"/>
      <c r="AJ14" s="9"/>
      <c r="AK14" s="15"/>
    </row>
    <row r="15" spans="1:37" s="24" customFormat="1" ht="14.25">
      <c r="A15" s="22" t="s">
        <v>45</v>
      </c>
      <c r="B15" s="18" t="s">
        <v>46</v>
      </c>
      <c r="C15" s="19">
        <v>7</v>
      </c>
      <c r="D15" s="19">
        <v>8</v>
      </c>
      <c r="E15" s="19">
        <v>8</v>
      </c>
      <c r="F15" s="28">
        <v>6</v>
      </c>
      <c r="G15" s="19">
        <v>21</v>
      </c>
      <c r="H15" s="19">
        <v>2</v>
      </c>
      <c r="I15" s="19">
        <v>14</v>
      </c>
      <c r="J15" s="19">
        <v>12</v>
      </c>
      <c r="K15" s="19">
        <v>5</v>
      </c>
      <c r="L15" s="19">
        <v>16</v>
      </c>
      <c r="M15" s="19">
        <v>7</v>
      </c>
      <c r="N15" s="19">
        <v>29</v>
      </c>
      <c r="O15" s="19">
        <v>3</v>
      </c>
      <c r="P15" s="28">
        <v>12</v>
      </c>
      <c r="Q15" s="28">
        <v>17</v>
      </c>
      <c r="R15" s="28"/>
      <c r="S15" s="28">
        <v>34</v>
      </c>
      <c r="T15" s="28">
        <v>10</v>
      </c>
      <c r="U15" s="28"/>
      <c r="V15" s="19">
        <v>1</v>
      </c>
      <c r="W15" s="19"/>
      <c r="X15" s="19">
        <v>55</v>
      </c>
      <c r="Y15" s="19">
        <v>13</v>
      </c>
      <c r="Z15" s="19">
        <v>1</v>
      </c>
      <c r="AA15" s="19">
        <v>8</v>
      </c>
      <c r="AB15" s="26">
        <f>SUM(C15:AA15)</f>
        <v>289</v>
      </c>
      <c r="AC15" s="6"/>
      <c r="AD15" s="9"/>
      <c r="AE15" s="9"/>
      <c r="AF15" s="9"/>
      <c r="AG15" s="9"/>
      <c r="AH15" s="9"/>
      <c r="AI15" s="9"/>
      <c r="AJ15" s="9"/>
      <c r="AK15" s="15"/>
    </row>
    <row r="16" spans="1:37" s="24" customFormat="1" ht="14.25">
      <c r="A16" s="22" t="s">
        <v>47</v>
      </c>
      <c r="B16" s="18" t="s">
        <v>48</v>
      </c>
      <c r="C16" s="19">
        <v>7</v>
      </c>
      <c r="D16" s="19">
        <v>8</v>
      </c>
      <c r="E16" s="19">
        <v>8</v>
      </c>
      <c r="F16" s="28">
        <v>6</v>
      </c>
      <c r="G16" s="19">
        <v>21</v>
      </c>
      <c r="H16" s="19">
        <v>1</v>
      </c>
      <c r="I16" s="19">
        <v>26</v>
      </c>
      <c r="J16" s="19">
        <v>13</v>
      </c>
      <c r="K16" s="19">
        <v>5</v>
      </c>
      <c r="L16" s="19">
        <v>16</v>
      </c>
      <c r="M16" s="19">
        <v>10</v>
      </c>
      <c r="N16" s="19">
        <v>31</v>
      </c>
      <c r="O16" s="19">
        <v>3</v>
      </c>
      <c r="P16" s="28">
        <v>12</v>
      </c>
      <c r="Q16" s="28">
        <v>22</v>
      </c>
      <c r="R16" s="28"/>
      <c r="S16" s="28">
        <v>37</v>
      </c>
      <c r="T16" s="28">
        <v>10</v>
      </c>
      <c r="U16" s="28"/>
      <c r="V16" s="19">
        <v>1</v>
      </c>
      <c r="W16" s="19">
        <v>11</v>
      </c>
      <c r="X16" s="19">
        <v>63</v>
      </c>
      <c r="Y16" s="19">
        <v>15</v>
      </c>
      <c r="Z16" s="19">
        <v>2</v>
      </c>
      <c r="AA16" s="19">
        <v>8</v>
      </c>
      <c r="AB16" s="26">
        <f>SUM(C16:AA16)</f>
        <v>336</v>
      </c>
      <c r="AC16" s="6"/>
      <c r="AD16" s="9"/>
      <c r="AE16" s="9"/>
      <c r="AF16" s="9"/>
      <c r="AG16" s="9"/>
      <c r="AH16" s="9"/>
      <c r="AI16" s="9"/>
      <c r="AJ16" s="9"/>
      <c r="AK16" s="15"/>
    </row>
    <row r="17" spans="1:37" s="24" customFormat="1" ht="14.25">
      <c r="A17" s="22" t="s">
        <v>49</v>
      </c>
      <c r="B17" s="18" t="s">
        <v>50</v>
      </c>
      <c r="C17" s="19"/>
      <c r="D17" s="19">
        <v>1</v>
      </c>
      <c r="E17" s="19">
        <v>2</v>
      </c>
      <c r="F17" s="19"/>
      <c r="G17" s="19"/>
      <c r="H17" s="19"/>
      <c r="I17" s="19">
        <v>26</v>
      </c>
      <c r="J17" s="19">
        <v>2</v>
      </c>
      <c r="K17" s="19">
        <v>5</v>
      </c>
      <c r="L17" s="19">
        <v>16</v>
      </c>
      <c r="M17" s="19"/>
      <c r="N17" s="19">
        <v>40</v>
      </c>
      <c r="O17" s="19">
        <v>27</v>
      </c>
      <c r="P17" s="28">
        <v>12</v>
      </c>
      <c r="Q17" s="28">
        <v>6</v>
      </c>
      <c r="R17" s="28"/>
      <c r="S17" s="28">
        <v>35</v>
      </c>
      <c r="T17" s="28">
        <v>2</v>
      </c>
      <c r="U17" s="28">
        <v>3</v>
      </c>
      <c r="V17" s="19"/>
      <c r="W17" s="19">
        <v>12</v>
      </c>
      <c r="X17" s="19">
        <v>2</v>
      </c>
      <c r="Y17" s="19">
        <v>5</v>
      </c>
      <c r="Z17" s="19">
        <v>1</v>
      </c>
      <c r="AA17" s="19">
        <v>5</v>
      </c>
      <c r="AB17" s="26">
        <f>SUM(C17:AA17)</f>
        <v>202</v>
      </c>
      <c r="AC17" s="6"/>
      <c r="AD17" s="9"/>
      <c r="AE17" s="9"/>
      <c r="AF17" s="9"/>
      <c r="AG17" s="9"/>
      <c r="AH17" s="9"/>
      <c r="AI17" s="9"/>
      <c r="AJ17" s="9"/>
      <c r="AK17" s="15"/>
    </row>
    <row r="18" spans="1:37" s="24" customFormat="1" ht="14.25">
      <c r="A18" s="22" t="s">
        <v>51</v>
      </c>
      <c r="B18" s="18" t="s">
        <v>52</v>
      </c>
      <c r="C18" s="19"/>
      <c r="D18" s="19"/>
      <c r="E18" s="19">
        <v>2</v>
      </c>
      <c r="F18" s="19">
        <v>1</v>
      </c>
      <c r="G18" s="19"/>
      <c r="H18" s="19"/>
      <c r="I18" s="19">
        <v>4</v>
      </c>
      <c r="J18" s="19"/>
      <c r="K18" s="19"/>
      <c r="L18" s="19">
        <v>2</v>
      </c>
      <c r="M18" s="19"/>
      <c r="N18" s="19"/>
      <c r="O18" s="19">
        <v>10</v>
      </c>
      <c r="P18" s="28"/>
      <c r="Q18" s="28">
        <v>1</v>
      </c>
      <c r="R18" s="19"/>
      <c r="S18" s="28"/>
      <c r="T18" s="28"/>
      <c r="U18" s="19"/>
      <c r="V18" s="19"/>
      <c r="W18" s="19"/>
      <c r="X18" s="19"/>
      <c r="Y18" s="19">
        <v>1</v>
      </c>
      <c r="Z18" s="19">
        <v>1</v>
      </c>
      <c r="AA18" s="19"/>
      <c r="AB18" s="26">
        <f>SUM(C18:AA18)</f>
        <v>22</v>
      </c>
      <c r="AC18" s="6"/>
      <c r="AD18" s="9"/>
      <c r="AE18" s="9"/>
      <c r="AF18" s="9"/>
      <c r="AG18" s="9"/>
      <c r="AH18" s="9"/>
      <c r="AI18" s="9"/>
      <c r="AJ18" s="9"/>
      <c r="AK18" s="15"/>
    </row>
    <row r="19" spans="1:37" s="24" customFormat="1" ht="14.25">
      <c r="A19" s="22" t="s">
        <v>53</v>
      </c>
      <c r="B19" s="18" t="s">
        <v>54</v>
      </c>
      <c r="C19" s="19"/>
      <c r="D19" s="19">
        <v>4</v>
      </c>
      <c r="E19" s="19">
        <v>1</v>
      </c>
      <c r="F19" s="19">
        <v>2</v>
      </c>
      <c r="G19" s="19">
        <v>5</v>
      </c>
      <c r="H19" s="19"/>
      <c r="I19" s="19">
        <v>10</v>
      </c>
      <c r="J19" s="19">
        <v>4</v>
      </c>
      <c r="K19" s="19">
        <v>3</v>
      </c>
      <c r="L19" s="19">
        <v>3</v>
      </c>
      <c r="M19" s="19">
        <v>6</v>
      </c>
      <c r="N19" s="19">
        <v>5</v>
      </c>
      <c r="O19" s="19">
        <v>6</v>
      </c>
      <c r="P19" s="28">
        <v>3</v>
      </c>
      <c r="Q19" s="19">
        <v>11</v>
      </c>
      <c r="R19" s="19"/>
      <c r="S19" s="28">
        <v>11</v>
      </c>
      <c r="T19" s="28">
        <v>2</v>
      </c>
      <c r="U19" s="19"/>
      <c r="V19" s="19"/>
      <c r="W19" s="19">
        <v>2</v>
      </c>
      <c r="X19" s="19">
        <v>23</v>
      </c>
      <c r="Y19" s="19">
        <v>2</v>
      </c>
      <c r="Z19" s="19"/>
      <c r="AA19" s="19">
        <v>2</v>
      </c>
      <c r="AB19" s="26">
        <f>SUM(C19:AA19)</f>
        <v>105</v>
      </c>
      <c r="AC19" s="6"/>
      <c r="AD19" s="9"/>
      <c r="AE19" s="9"/>
      <c r="AF19" s="9"/>
      <c r="AG19" s="9"/>
      <c r="AH19" s="9"/>
      <c r="AI19" s="9"/>
      <c r="AJ19" s="9"/>
      <c r="AK19" s="15"/>
    </row>
    <row r="20" spans="1:37" s="24" customFormat="1" ht="14.25">
      <c r="A20" s="22" t="s">
        <v>55</v>
      </c>
      <c r="B20" s="18" t="s">
        <v>56</v>
      </c>
      <c r="C20" s="19">
        <v>5</v>
      </c>
      <c r="D20" s="19">
        <v>3</v>
      </c>
      <c r="E20" s="19">
        <v>4</v>
      </c>
      <c r="F20" s="19">
        <v>2</v>
      </c>
      <c r="G20" s="19">
        <v>16</v>
      </c>
      <c r="H20" s="19"/>
      <c r="I20" s="19">
        <v>10</v>
      </c>
      <c r="J20" s="19">
        <v>6</v>
      </c>
      <c r="K20" s="19">
        <v>1</v>
      </c>
      <c r="L20" s="19">
        <v>10</v>
      </c>
      <c r="M20" s="19">
        <v>2</v>
      </c>
      <c r="N20" s="19">
        <v>11</v>
      </c>
      <c r="O20" s="19">
        <v>3</v>
      </c>
      <c r="P20" s="19">
        <v>5</v>
      </c>
      <c r="Q20" s="19">
        <v>6</v>
      </c>
      <c r="R20" s="19"/>
      <c r="S20" s="28">
        <v>22</v>
      </c>
      <c r="T20" s="28">
        <v>10</v>
      </c>
      <c r="U20" s="28"/>
      <c r="V20" s="28"/>
      <c r="W20" s="28">
        <v>4</v>
      </c>
      <c r="X20" s="19">
        <v>25</v>
      </c>
      <c r="Y20" s="19">
        <v>6</v>
      </c>
      <c r="Z20" s="19"/>
      <c r="AA20" s="19">
        <v>3</v>
      </c>
      <c r="AB20" s="23">
        <f>SUM(C20:AA20)</f>
        <v>154</v>
      </c>
      <c r="AC20" s="6"/>
      <c r="AD20" s="9"/>
      <c r="AE20" s="9"/>
      <c r="AF20" s="9"/>
      <c r="AG20" s="9"/>
      <c r="AH20" s="9"/>
      <c r="AI20" s="9"/>
      <c r="AJ20" s="9"/>
      <c r="AK20" s="15"/>
    </row>
    <row r="21" spans="1:37" s="24" customFormat="1" ht="14.25">
      <c r="A21" s="22" t="s">
        <v>57</v>
      </c>
      <c r="B21" s="18" t="s">
        <v>58</v>
      </c>
      <c r="C21" s="19">
        <v>1</v>
      </c>
      <c r="D21" s="19">
        <v>1</v>
      </c>
      <c r="E21" s="19">
        <v>1</v>
      </c>
      <c r="F21" s="19"/>
      <c r="G21" s="19"/>
      <c r="H21" s="19"/>
      <c r="I21" s="19">
        <v>3</v>
      </c>
      <c r="J21" s="19">
        <v>3</v>
      </c>
      <c r="K21" s="19"/>
      <c r="L21" s="19">
        <v>1</v>
      </c>
      <c r="M21" s="19">
        <v>2</v>
      </c>
      <c r="N21" s="19">
        <v>11</v>
      </c>
      <c r="O21" s="19"/>
      <c r="P21" s="19">
        <v>1</v>
      </c>
      <c r="Q21" s="19">
        <v>3</v>
      </c>
      <c r="R21" s="19"/>
      <c r="S21" s="28">
        <v>4</v>
      </c>
      <c r="T21" s="28"/>
      <c r="U21" s="19"/>
      <c r="V21" s="19">
        <v>1</v>
      </c>
      <c r="W21" s="28">
        <v>5</v>
      </c>
      <c r="X21" s="19">
        <v>13</v>
      </c>
      <c r="Y21" s="19">
        <v>4</v>
      </c>
      <c r="Z21" s="19"/>
      <c r="AA21" s="19">
        <v>3</v>
      </c>
      <c r="AB21" s="26">
        <f>SUM(C21:AA21)</f>
        <v>57</v>
      </c>
      <c r="AC21" s="6"/>
      <c r="AD21" s="9"/>
      <c r="AE21" s="9"/>
      <c r="AF21" s="9"/>
      <c r="AG21" s="9"/>
      <c r="AH21" s="9"/>
      <c r="AI21" s="9"/>
      <c r="AJ21" s="9"/>
      <c r="AK21" s="15"/>
    </row>
    <row r="22" spans="1:37" s="24" customFormat="1" ht="14.25">
      <c r="A22" s="22" t="s">
        <v>59</v>
      </c>
      <c r="B22" s="18" t="s">
        <v>60</v>
      </c>
      <c r="C22" s="19">
        <v>1</v>
      </c>
      <c r="D22" s="19"/>
      <c r="E22" s="19"/>
      <c r="F22" s="19"/>
      <c r="G22" s="19"/>
      <c r="H22" s="19">
        <v>1</v>
      </c>
      <c r="I22" s="19">
        <v>1</v>
      </c>
      <c r="J22" s="19"/>
      <c r="K22" s="19">
        <v>1</v>
      </c>
      <c r="L22" s="19"/>
      <c r="M22" s="19"/>
      <c r="N22" s="19">
        <v>1</v>
      </c>
      <c r="O22" s="19">
        <v>1</v>
      </c>
      <c r="P22" s="19">
        <v>3</v>
      </c>
      <c r="Q22" s="19">
        <v>1</v>
      </c>
      <c r="R22" s="19"/>
      <c r="S22" s="28">
        <v>1</v>
      </c>
      <c r="T22" s="19"/>
      <c r="U22" s="19"/>
      <c r="V22" s="19"/>
      <c r="W22" s="19"/>
      <c r="X22" s="19">
        <v>2</v>
      </c>
      <c r="Y22" s="19"/>
      <c r="Z22" s="19"/>
      <c r="AA22" s="19"/>
      <c r="AB22" s="26">
        <f>SUM(C22:AA22)</f>
        <v>13</v>
      </c>
      <c r="AC22" s="6"/>
      <c r="AD22" s="9"/>
      <c r="AE22" s="9"/>
      <c r="AF22" s="9"/>
      <c r="AG22" s="9"/>
      <c r="AH22" s="9"/>
      <c r="AI22" s="9"/>
      <c r="AJ22" s="9"/>
      <c r="AK22" s="15"/>
    </row>
    <row r="23" spans="1:37" s="24" customFormat="1" ht="14.25">
      <c r="A23" s="22" t="s">
        <v>61</v>
      </c>
      <c r="B23" s="18" t="s">
        <v>62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6">
        <f>SUM(C23:AA23)</f>
        <v>0</v>
      </c>
      <c r="AC23" s="6"/>
      <c r="AD23" s="9"/>
      <c r="AE23" s="9"/>
      <c r="AF23" s="9"/>
      <c r="AG23" s="9"/>
      <c r="AH23" s="9"/>
      <c r="AI23" s="9"/>
      <c r="AJ23" s="9"/>
      <c r="AK23" s="15"/>
    </row>
    <row r="24" spans="1:37" ht="14.25">
      <c r="A24" s="29"/>
      <c r="B24" s="30" t="s">
        <v>63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6">
        <f>SUM(C24:AA24)</f>
        <v>0</v>
      </c>
      <c r="AC24" s="6"/>
      <c r="AD24" s="9"/>
      <c r="AE24" s="9"/>
      <c r="AF24" s="9"/>
      <c r="AG24" s="9"/>
      <c r="AH24" s="9"/>
      <c r="AI24" s="9"/>
      <c r="AJ24" s="9"/>
      <c r="AK24" s="10"/>
    </row>
    <row r="25" spans="1:40" s="8" customFormat="1" ht="14.25">
      <c r="A25" s="22">
        <v>7</v>
      </c>
      <c r="B25" s="18" t="s">
        <v>64</v>
      </c>
      <c r="C25" s="19"/>
      <c r="D25" s="19">
        <v>2</v>
      </c>
      <c r="E25" s="19">
        <v>2</v>
      </c>
      <c r="F25" s="19">
        <v>1</v>
      </c>
      <c r="G25" s="19">
        <v>2</v>
      </c>
      <c r="H25" s="19"/>
      <c r="I25" s="19">
        <v>14</v>
      </c>
      <c r="J25" s="19">
        <v>3</v>
      </c>
      <c r="K25" s="19">
        <v>3</v>
      </c>
      <c r="L25" s="19">
        <v>2</v>
      </c>
      <c r="M25" s="19">
        <v>3</v>
      </c>
      <c r="N25" s="19">
        <v>2</v>
      </c>
      <c r="O25" s="19">
        <v>12</v>
      </c>
      <c r="P25" s="19">
        <v>3</v>
      </c>
      <c r="Q25" s="19">
        <v>5</v>
      </c>
      <c r="R25" s="19"/>
      <c r="S25" s="19">
        <v>6</v>
      </c>
      <c r="T25" s="19">
        <v>1</v>
      </c>
      <c r="U25" s="19"/>
      <c r="V25" s="19"/>
      <c r="W25" s="19"/>
      <c r="X25" s="19">
        <v>23</v>
      </c>
      <c r="Y25" s="19">
        <v>1</v>
      </c>
      <c r="Z25" s="19">
        <v>1</v>
      </c>
      <c r="AA25" s="19"/>
      <c r="AB25" s="26">
        <f>SUM(C25:AA25)</f>
        <v>86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24" customFormat="1" ht="15.75" customHeight="1">
      <c r="A26" s="22">
        <v>8</v>
      </c>
      <c r="B26" s="18" t="s">
        <v>65</v>
      </c>
      <c r="C26" s="19">
        <v>2</v>
      </c>
      <c r="D26" s="19">
        <v>2</v>
      </c>
      <c r="E26" s="19">
        <v>3</v>
      </c>
      <c r="F26" s="19">
        <v>1</v>
      </c>
      <c r="G26" s="19">
        <v>16</v>
      </c>
      <c r="H26" s="19"/>
      <c r="I26" s="19">
        <v>14</v>
      </c>
      <c r="J26" s="19">
        <v>5</v>
      </c>
      <c r="K26" s="19">
        <v>1</v>
      </c>
      <c r="L26" s="19">
        <v>7</v>
      </c>
      <c r="M26" s="19">
        <v>4</v>
      </c>
      <c r="N26" s="19">
        <v>21</v>
      </c>
      <c r="O26" s="19"/>
      <c r="P26" s="19">
        <v>9</v>
      </c>
      <c r="Q26" s="19">
        <v>7</v>
      </c>
      <c r="R26" s="19"/>
      <c r="S26" s="19">
        <v>15</v>
      </c>
      <c r="T26" s="19">
        <v>5</v>
      </c>
      <c r="U26" s="19"/>
      <c r="V26" s="19">
        <v>1</v>
      </c>
      <c r="W26" s="19">
        <v>1</v>
      </c>
      <c r="X26" s="19">
        <v>28</v>
      </c>
      <c r="Y26" s="19">
        <v>6</v>
      </c>
      <c r="Z26" s="19"/>
      <c r="AA26" s="19">
        <v>3</v>
      </c>
      <c r="AB26" s="26">
        <f>SUM(C26:AA26)</f>
        <v>151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29" ht="15.75" customHeight="1">
      <c r="A27" s="29"/>
      <c r="B27" s="30" t="s">
        <v>66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6">
        <f>SUM(C27:AA27)</f>
        <v>0</v>
      </c>
      <c r="AC27" s="6"/>
    </row>
    <row r="28" spans="1:62" s="8" customFormat="1" ht="14.25">
      <c r="A28" s="22">
        <v>9</v>
      </c>
      <c r="B28" s="18" t="s">
        <v>67</v>
      </c>
      <c r="C28" s="19"/>
      <c r="D28" s="19">
        <v>2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2</v>
      </c>
      <c r="K28" s="19">
        <v>1</v>
      </c>
      <c r="L28" s="19"/>
      <c r="M28" s="19"/>
      <c r="N28" s="19">
        <v>1</v>
      </c>
      <c r="O28" s="19">
        <v>2</v>
      </c>
      <c r="P28" s="19">
        <v>6</v>
      </c>
      <c r="Q28" s="19">
        <v>3</v>
      </c>
      <c r="R28" s="19"/>
      <c r="S28" s="19">
        <v>5</v>
      </c>
      <c r="T28" s="19">
        <v>2</v>
      </c>
      <c r="U28" s="19"/>
      <c r="V28" s="19">
        <v>1</v>
      </c>
      <c r="W28" s="19">
        <v>3</v>
      </c>
      <c r="X28" s="19">
        <v>17</v>
      </c>
      <c r="Y28" s="19"/>
      <c r="Z28" s="19"/>
      <c r="AA28" s="19"/>
      <c r="AB28" s="26">
        <f>SUM(C28:AA28)</f>
        <v>50</v>
      </c>
      <c r="AC28" s="6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24" customFormat="1" ht="14.25">
      <c r="A29" s="22">
        <v>10</v>
      </c>
      <c r="B29" s="18" t="s">
        <v>68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2</v>
      </c>
      <c r="T29" s="19"/>
      <c r="U29" s="19"/>
      <c r="V29" s="19"/>
      <c r="W29" s="19"/>
      <c r="X29" s="19">
        <v>2</v>
      </c>
      <c r="Y29" s="19"/>
      <c r="Z29" s="19"/>
      <c r="AA29" s="19"/>
      <c r="AB29" s="26">
        <f>SUM(C29:AA29)</f>
        <v>4</v>
      </c>
      <c r="AC29" s="6"/>
      <c r="AD29" s="9"/>
      <c r="AE29" s="9"/>
      <c r="AF29" s="9"/>
      <c r="AG29" s="9"/>
      <c r="AH29" s="9"/>
      <c r="AI29" s="9"/>
      <c r="AJ29" s="9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s="24" customFormat="1" ht="14.25">
      <c r="A30" s="22">
        <v>11</v>
      </c>
      <c r="B30" s="18" t="s">
        <v>69</v>
      </c>
      <c r="C30" s="19">
        <v>1</v>
      </c>
      <c r="D30" s="19">
        <v>3</v>
      </c>
      <c r="E30" s="19"/>
      <c r="F30" s="19">
        <v>1</v>
      </c>
      <c r="G30" s="19">
        <v>4</v>
      </c>
      <c r="H30" s="19"/>
      <c r="I30" s="19">
        <v>4</v>
      </c>
      <c r="J30" s="19">
        <v>2</v>
      </c>
      <c r="K30" s="19"/>
      <c r="L30" s="19">
        <v>1</v>
      </c>
      <c r="M30" s="19">
        <v>2</v>
      </c>
      <c r="N30" s="19">
        <v>1</v>
      </c>
      <c r="O30" s="19">
        <v>1</v>
      </c>
      <c r="P30" s="19">
        <v>1</v>
      </c>
      <c r="Q30" s="19">
        <v>4</v>
      </c>
      <c r="R30" s="19"/>
      <c r="S30" s="19"/>
      <c r="T30" s="19">
        <v>1</v>
      </c>
      <c r="U30" s="19"/>
      <c r="V30" s="19"/>
      <c r="W30" s="19"/>
      <c r="X30" s="19">
        <v>9</v>
      </c>
      <c r="Y30" s="19"/>
      <c r="Z30" s="19"/>
      <c r="AA30" s="19"/>
      <c r="AB30" s="26">
        <f>SUM(C30:AA30)</f>
        <v>35</v>
      </c>
      <c r="AC30" s="6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4.25">
      <c r="A31" s="29"/>
      <c r="B31" s="30" t="s">
        <v>70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6">
        <f>SUM(C31:AA31)</f>
        <v>0</v>
      </c>
      <c r="AC31" s="6"/>
      <c r="AD31" s="9"/>
      <c r="AE31" s="9"/>
      <c r="AF31" s="9"/>
      <c r="AG31" s="9"/>
      <c r="AH31" s="9"/>
      <c r="AI31" s="9"/>
      <c r="AJ31" s="9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8" customFormat="1" ht="14.25">
      <c r="A32" s="22">
        <v>12</v>
      </c>
      <c r="B32" s="18" t="s">
        <v>71</v>
      </c>
      <c r="C32" s="19">
        <v>1</v>
      </c>
      <c r="D32" s="19">
        <v>1</v>
      </c>
      <c r="E32" s="19">
        <v>0.6</v>
      </c>
      <c r="F32" s="19">
        <v>2</v>
      </c>
      <c r="G32" s="19">
        <v>0.2</v>
      </c>
      <c r="H32" s="19">
        <v>0.2</v>
      </c>
      <c r="I32" s="19">
        <v>1</v>
      </c>
      <c r="J32" s="19">
        <v>2</v>
      </c>
      <c r="K32" s="19">
        <v>2</v>
      </c>
      <c r="L32" s="19">
        <v>5</v>
      </c>
      <c r="M32" s="19">
        <v>0.03</v>
      </c>
      <c r="N32" s="19"/>
      <c r="O32" s="19"/>
      <c r="P32" s="19">
        <v>1</v>
      </c>
      <c r="Q32" s="19">
        <v>1</v>
      </c>
      <c r="R32" s="19">
        <v>1</v>
      </c>
      <c r="S32" s="19">
        <v>1</v>
      </c>
      <c r="T32" s="19">
        <v>3</v>
      </c>
      <c r="U32" s="19">
        <v>4</v>
      </c>
      <c r="V32" s="19">
        <v>32</v>
      </c>
      <c r="W32" s="19">
        <v>2</v>
      </c>
      <c r="X32" s="19">
        <v>0.2</v>
      </c>
      <c r="Y32" s="19">
        <v>1</v>
      </c>
      <c r="Z32" s="19"/>
      <c r="AA32" s="19">
        <v>1</v>
      </c>
      <c r="AB32" s="31">
        <f>SUM(C32:AA32)/22</f>
        <v>2.8286363636363636</v>
      </c>
      <c r="AC32" s="6"/>
      <c r="AD32" s="9"/>
      <c r="AE32" s="9"/>
      <c r="AF32" s="9"/>
      <c r="AG32" s="9"/>
      <c r="AH32" s="9"/>
      <c r="AI32" s="9"/>
      <c r="AJ32" s="9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24" customFormat="1" ht="14.25">
      <c r="A33" s="22">
        <v>13</v>
      </c>
      <c r="B33" s="18" t="s">
        <v>72</v>
      </c>
      <c r="C33" s="19">
        <v>21</v>
      </c>
      <c r="D33" s="19">
        <v>6</v>
      </c>
      <c r="E33" s="19">
        <v>6</v>
      </c>
      <c r="F33" s="19">
        <v>6</v>
      </c>
      <c r="G33" s="19">
        <v>15</v>
      </c>
      <c r="H33" s="19">
        <v>33</v>
      </c>
      <c r="I33" s="19">
        <v>15</v>
      </c>
      <c r="J33" s="19">
        <v>20</v>
      </c>
      <c r="K33" s="19">
        <v>6</v>
      </c>
      <c r="L33" s="19">
        <v>50</v>
      </c>
      <c r="M33" s="19">
        <v>35</v>
      </c>
      <c r="N33" s="19">
        <v>40</v>
      </c>
      <c r="O33" s="19"/>
      <c r="P33" s="19">
        <v>116</v>
      </c>
      <c r="Q33" s="19">
        <v>32</v>
      </c>
      <c r="R33" s="19">
        <v>4</v>
      </c>
      <c r="S33" s="19">
        <v>60</v>
      </c>
      <c r="T33" s="19">
        <v>10</v>
      </c>
      <c r="U33" s="19">
        <v>17</v>
      </c>
      <c r="V33" s="19">
        <v>32</v>
      </c>
      <c r="W33" s="19">
        <v>6</v>
      </c>
      <c r="X33" s="19">
        <v>35</v>
      </c>
      <c r="Y33" s="19">
        <v>36</v>
      </c>
      <c r="Z33" s="19"/>
      <c r="AA33" s="19">
        <v>36</v>
      </c>
      <c r="AB33" s="31">
        <f>SUM(C33:AA33)/23</f>
        <v>27.695652173913043</v>
      </c>
      <c r="AC33" s="6"/>
      <c r="AD33" s="9"/>
      <c r="AE33" s="9"/>
      <c r="AF33" s="9"/>
      <c r="AG33" s="9"/>
      <c r="AH33" s="9"/>
      <c r="AI33" s="9"/>
      <c r="AJ33" s="9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s="24" customFormat="1" ht="14.25">
      <c r="A34" s="22">
        <v>14</v>
      </c>
      <c r="B34" s="18" t="s">
        <v>73</v>
      </c>
      <c r="C34" s="19">
        <v>5</v>
      </c>
      <c r="D34" s="19">
        <v>4</v>
      </c>
      <c r="E34" s="19">
        <v>3</v>
      </c>
      <c r="F34" s="19">
        <v>4</v>
      </c>
      <c r="G34" s="19">
        <v>6</v>
      </c>
      <c r="H34" s="19">
        <v>3</v>
      </c>
      <c r="I34" s="19">
        <v>7.5</v>
      </c>
      <c r="J34" s="19">
        <v>10</v>
      </c>
      <c r="K34" s="19">
        <v>5</v>
      </c>
      <c r="L34" s="19"/>
      <c r="M34" s="19">
        <v>17.5</v>
      </c>
      <c r="N34" s="19">
        <v>5</v>
      </c>
      <c r="O34" s="19"/>
      <c r="P34" s="19">
        <v>9</v>
      </c>
      <c r="Q34" s="19">
        <v>2</v>
      </c>
      <c r="R34" s="19">
        <v>2</v>
      </c>
      <c r="S34" s="19">
        <v>7.5</v>
      </c>
      <c r="T34" s="19">
        <v>4</v>
      </c>
      <c r="U34" s="19">
        <v>11</v>
      </c>
      <c r="V34" s="19">
        <v>32</v>
      </c>
      <c r="W34" s="19">
        <v>4</v>
      </c>
      <c r="X34" s="19">
        <v>8.7</v>
      </c>
      <c r="Y34" s="19"/>
      <c r="Z34" s="19"/>
      <c r="AA34" s="19">
        <v>12</v>
      </c>
      <c r="AB34" s="31">
        <f>SUM(C34:AA34)/21</f>
        <v>7.723809523809523</v>
      </c>
      <c r="AC34" s="6"/>
      <c r="AD34" s="9"/>
      <c r="AE34" s="9"/>
      <c r="AF34" s="9"/>
      <c r="AG34" s="9"/>
      <c r="AH34" s="9"/>
      <c r="AI34" s="9"/>
      <c r="AJ34" s="9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s="36" customFormat="1" ht="12.75">
      <c r="A35" s="32">
        <v>15</v>
      </c>
      <c r="B35" s="33" t="s">
        <v>74</v>
      </c>
      <c r="C35" s="19">
        <v>2</v>
      </c>
      <c r="D35" s="19">
        <v>1</v>
      </c>
      <c r="E35" s="19">
        <v>18</v>
      </c>
      <c r="F35" s="19">
        <v>2</v>
      </c>
      <c r="G35" s="19">
        <v>3</v>
      </c>
      <c r="H35" s="19"/>
      <c r="I35" s="19">
        <v>2</v>
      </c>
      <c r="J35" s="19">
        <v>2</v>
      </c>
      <c r="K35" s="19">
        <v>5</v>
      </c>
      <c r="L35" s="19">
        <v>6</v>
      </c>
      <c r="M35" s="19">
        <v>0.63</v>
      </c>
      <c r="N35" s="19">
        <v>2</v>
      </c>
      <c r="O35" s="19">
        <v>1</v>
      </c>
      <c r="P35" s="19">
        <v>2</v>
      </c>
      <c r="Q35" s="19">
        <v>2</v>
      </c>
      <c r="R35" s="19"/>
      <c r="S35" s="19">
        <v>1</v>
      </c>
      <c r="T35" s="19">
        <v>2</v>
      </c>
      <c r="U35" s="19"/>
      <c r="V35" s="19">
        <v>3</v>
      </c>
      <c r="W35" s="19">
        <v>3</v>
      </c>
      <c r="X35" s="19">
        <v>1</v>
      </c>
      <c r="Y35" s="19">
        <v>1</v>
      </c>
      <c r="Z35" s="19"/>
      <c r="AA35" s="19">
        <v>2</v>
      </c>
      <c r="AB35" s="31">
        <f>SUM(C35:AA35)/21</f>
        <v>2.934761904761905</v>
      </c>
      <c r="AC35" s="34"/>
      <c r="AD35" s="35"/>
      <c r="AE35" s="35"/>
      <c r="AF35" s="35"/>
      <c r="AG35" s="35"/>
      <c r="AH35" s="35"/>
      <c r="AI35" s="35"/>
      <c r="AJ35" s="35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</row>
    <row r="36" spans="1:64" s="36" customFormat="1" ht="12.75">
      <c r="A36" s="32">
        <v>16</v>
      </c>
      <c r="B36" s="33" t="s">
        <v>75</v>
      </c>
      <c r="C36" s="19">
        <v>8</v>
      </c>
      <c r="D36" s="19">
        <v>4</v>
      </c>
      <c r="E36" s="19">
        <v>31</v>
      </c>
      <c r="F36" s="19">
        <v>6</v>
      </c>
      <c r="G36" s="19">
        <v>10</v>
      </c>
      <c r="H36" s="19">
        <v>12</v>
      </c>
      <c r="I36" s="19">
        <v>18</v>
      </c>
      <c r="J36" s="19">
        <v>13</v>
      </c>
      <c r="K36" s="19">
        <v>12</v>
      </c>
      <c r="L36" s="19">
        <v>30</v>
      </c>
      <c r="M36" s="19">
        <v>23</v>
      </c>
      <c r="N36" s="19">
        <v>30</v>
      </c>
      <c r="O36" s="19">
        <v>7</v>
      </c>
      <c r="P36" s="19">
        <v>6</v>
      </c>
      <c r="Q36" s="19">
        <v>4</v>
      </c>
      <c r="R36" s="19"/>
      <c r="S36" s="19">
        <v>7</v>
      </c>
      <c r="T36" s="19">
        <v>8</v>
      </c>
      <c r="U36" s="19"/>
      <c r="V36" s="19">
        <v>3</v>
      </c>
      <c r="W36" s="19">
        <v>7</v>
      </c>
      <c r="X36" s="19">
        <v>36</v>
      </c>
      <c r="Y36" s="19">
        <v>24</v>
      </c>
      <c r="Z36" s="19"/>
      <c r="AA36" s="19">
        <v>5</v>
      </c>
      <c r="AB36" s="31">
        <f>SUM(C36:AA36)/22</f>
        <v>13.818181818181818</v>
      </c>
      <c r="AC36" s="34"/>
      <c r="AD36" s="35"/>
      <c r="AE36" s="35"/>
      <c r="AF36" s="35"/>
      <c r="AG36" s="35"/>
      <c r="AH36" s="35"/>
      <c r="AI36" s="35"/>
      <c r="AJ36" s="35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7"/>
      <c r="BL36" s="37"/>
    </row>
    <row r="37" spans="1:64" s="42" customFormat="1" ht="12.75">
      <c r="A37" s="38">
        <v>17</v>
      </c>
      <c r="B37" s="39" t="s">
        <v>76</v>
      </c>
      <c r="C37" s="40">
        <v>4</v>
      </c>
      <c r="D37" s="40">
        <v>3</v>
      </c>
      <c r="E37" s="40">
        <v>25</v>
      </c>
      <c r="F37" s="40">
        <v>4</v>
      </c>
      <c r="G37" s="40">
        <v>4.7</v>
      </c>
      <c r="H37" s="40">
        <v>9</v>
      </c>
      <c r="I37" s="40">
        <v>10</v>
      </c>
      <c r="J37" s="40">
        <v>7</v>
      </c>
      <c r="K37" s="40">
        <v>10</v>
      </c>
      <c r="L37" s="40"/>
      <c r="M37" s="40">
        <v>12</v>
      </c>
      <c r="N37" s="40">
        <v>7</v>
      </c>
      <c r="O37" s="40">
        <v>4</v>
      </c>
      <c r="P37" s="40">
        <v>2.5</v>
      </c>
      <c r="Q37" s="40">
        <v>3</v>
      </c>
      <c r="R37" s="40"/>
      <c r="S37" s="40">
        <v>2.4</v>
      </c>
      <c r="T37" s="40">
        <v>4</v>
      </c>
      <c r="U37" s="40"/>
      <c r="V37" s="40">
        <v>3</v>
      </c>
      <c r="W37" s="40">
        <v>5</v>
      </c>
      <c r="X37" s="40">
        <v>6</v>
      </c>
      <c r="Y37" s="40">
        <v>20</v>
      </c>
      <c r="Z37" s="40"/>
      <c r="AA37" s="40">
        <v>3</v>
      </c>
      <c r="AB37" s="41">
        <f>SUM(C37:AA37)/21</f>
        <v>7.076190476190478</v>
      </c>
      <c r="AC37" s="27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2" ht="13.5" customHeight="1">
      <c r="A38" s="43"/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6"/>
      <c r="AC38" s="6"/>
      <c r="AD38" s="9"/>
      <c r="AE38" s="9"/>
      <c r="AF38" s="9"/>
      <c r="AG38" s="9"/>
      <c r="AH38" s="9"/>
      <c r="AI38" s="9"/>
      <c r="AJ38" s="9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12">
      <c r="A39" s="43"/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6"/>
      <c r="AC39" s="6"/>
      <c r="AD39" s="9"/>
      <c r="AE39" s="9"/>
      <c r="AF39" s="9"/>
      <c r="AG39" s="9"/>
      <c r="AH39" s="9"/>
      <c r="AI39" s="9"/>
      <c r="AJ39" s="9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36" ht="12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9"/>
      <c r="AE40" s="9"/>
      <c r="AF40" s="9"/>
      <c r="AG40" s="9"/>
      <c r="AH40" s="9"/>
      <c r="AI40" s="9"/>
      <c r="AJ40" s="9"/>
    </row>
    <row r="41" spans="1:36" ht="12">
      <c r="A41" s="4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9"/>
      <c r="AE41" s="9"/>
      <c r="AF41" s="9"/>
      <c r="AG41" s="9"/>
      <c r="AH41" s="9"/>
      <c r="AI41" s="9"/>
      <c r="AJ41" s="9"/>
    </row>
    <row r="42" spans="1:57" s="49" customFormat="1" ht="12.75">
      <c r="A42" s="45"/>
      <c r="B42" s="46" t="s">
        <v>77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47"/>
      <c r="AC42" s="48"/>
      <c r="AD42" s="9"/>
      <c r="AE42" s="9"/>
      <c r="AF42" s="9"/>
      <c r="AG42" s="9"/>
      <c r="AH42" s="9"/>
      <c r="AI42" s="9"/>
      <c r="AJ42" s="9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s="8" customFormat="1" ht="12.75">
      <c r="A43" s="50">
        <v>1</v>
      </c>
      <c r="B43" s="51" t="s">
        <v>78</v>
      </c>
      <c r="C43" s="19"/>
      <c r="D43" s="19"/>
      <c r="E43" s="19">
        <v>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v>1</v>
      </c>
      <c r="T43" s="19"/>
      <c r="U43" s="19"/>
      <c r="V43" s="19"/>
      <c r="W43" s="19"/>
      <c r="X43" s="19"/>
      <c r="Y43" s="19"/>
      <c r="Z43" s="19"/>
      <c r="AA43" s="19"/>
      <c r="AB43" s="52">
        <f>SUM(C43:AA43)</f>
        <v>2</v>
      </c>
      <c r="AC43" s="6"/>
      <c r="AD43" s="9"/>
      <c r="AE43" s="9"/>
      <c r="AF43" s="9"/>
      <c r="AG43" s="9"/>
      <c r="AH43" s="9"/>
      <c r="AI43" s="9"/>
      <c r="AJ43" s="9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s="24" customFormat="1" ht="12.75">
      <c r="A44" s="53">
        <v>2</v>
      </c>
      <c r="B44" s="54" t="s">
        <v>79</v>
      </c>
      <c r="C44" s="19"/>
      <c r="D44" s="19"/>
      <c r="E44" s="19">
        <v>1</v>
      </c>
      <c r="F44" s="19"/>
      <c r="G44" s="19">
        <v>2</v>
      </c>
      <c r="H44" s="19"/>
      <c r="I44" s="19">
        <v>2</v>
      </c>
      <c r="J44" s="19"/>
      <c r="K44" s="19"/>
      <c r="L44" s="19"/>
      <c r="M44" s="19"/>
      <c r="N44" s="19">
        <v>3</v>
      </c>
      <c r="O44" s="19"/>
      <c r="P44" s="19"/>
      <c r="Q44" s="19">
        <v>1</v>
      </c>
      <c r="R44" s="19"/>
      <c r="S44" s="19"/>
      <c r="T44" s="19"/>
      <c r="U44" s="19"/>
      <c r="V44" s="19"/>
      <c r="W44" s="19"/>
      <c r="X44" s="19"/>
      <c r="Y44" s="19">
        <v>1</v>
      </c>
      <c r="Z44" s="19">
        <v>1</v>
      </c>
      <c r="AA44" s="19"/>
      <c r="AB44" s="52">
        <f>SUM(C44:AA44)</f>
        <v>11</v>
      </c>
      <c r="AC44" s="6"/>
      <c r="AD44" s="9"/>
      <c r="AE44" s="9"/>
      <c r="AF44" s="9"/>
      <c r="AG44" s="9"/>
      <c r="AH44" s="9"/>
      <c r="AI44" s="9"/>
      <c r="AJ44" s="9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24" customFormat="1" ht="12.75">
      <c r="A45" s="53">
        <v>3</v>
      </c>
      <c r="B45" s="54" t="s">
        <v>80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52">
        <f>SUM(C45:AA45)</f>
        <v>0</v>
      </c>
      <c r="AC45" s="6"/>
      <c r="AD45" s="9"/>
      <c r="AE45" s="9"/>
      <c r="AF45" s="9"/>
      <c r="AG45" s="9"/>
      <c r="AH45" s="9"/>
      <c r="AI45" s="9"/>
      <c r="AJ45" s="9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24" customFormat="1" ht="12.75">
      <c r="A46" s="53">
        <v>4</v>
      </c>
      <c r="B46" s="54" t="s">
        <v>81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52">
        <f>SUM(C46:AA46)</f>
        <v>0</v>
      </c>
      <c r="AC46" s="6"/>
      <c r="AD46" s="9"/>
      <c r="AE46" s="9"/>
      <c r="AF46" s="9"/>
      <c r="AG46" s="9"/>
      <c r="AH46" s="9"/>
      <c r="AI46" s="9"/>
      <c r="AJ46" s="9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24" customFormat="1" ht="12.75">
      <c r="A47" s="53">
        <v>5</v>
      </c>
      <c r="B47" s="54" t="s">
        <v>82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52">
        <f>SUM(C47:AA47)</f>
        <v>0</v>
      </c>
      <c r="AC47" s="6"/>
      <c r="AD47" s="9"/>
      <c r="AE47" s="9"/>
      <c r="AF47" s="9"/>
      <c r="AG47" s="9"/>
      <c r="AH47" s="9"/>
      <c r="AI47" s="9"/>
      <c r="AJ47" s="9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s="24" customFormat="1" ht="12.75">
      <c r="A48" s="53">
        <v>6</v>
      </c>
      <c r="B48" s="54" t="s">
        <v>83</v>
      </c>
      <c r="C48" s="19"/>
      <c r="D48" s="19"/>
      <c r="E48" s="19"/>
      <c r="F48" s="19">
        <v>1</v>
      </c>
      <c r="G48" s="19"/>
      <c r="H48" s="19"/>
      <c r="I48" s="19"/>
      <c r="J48" s="19"/>
      <c r="K48" s="19"/>
      <c r="L48" s="19">
        <v>1</v>
      </c>
      <c r="M48" s="19"/>
      <c r="N48" s="19"/>
      <c r="O48" s="19"/>
      <c r="P48" s="19"/>
      <c r="Q48" s="19">
        <v>1</v>
      </c>
      <c r="R48" s="19"/>
      <c r="S48" s="19"/>
      <c r="T48" s="19"/>
      <c r="U48" s="19"/>
      <c r="V48" s="19"/>
      <c r="W48" s="19"/>
      <c r="X48" s="19">
        <v>1</v>
      </c>
      <c r="Y48" s="19"/>
      <c r="Z48" s="19"/>
      <c r="AA48" s="19"/>
      <c r="AB48" s="52">
        <f>SUM(C48:AA48)</f>
        <v>4</v>
      </c>
      <c r="AC48" s="6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s="24" customFormat="1" ht="12.75">
      <c r="A49" s="53">
        <v>7</v>
      </c>
      <c r="B49" s="54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52">
        <f>SUM(C49:AA49)</f>
        <v>0</v>
      </c>
      <c r="AC49" s="6"/>
      <c r="AD49" s="9"/>
      <c r="AE49" s="9"/>
      <c r="AF49" s="9"/>
      <c r="AG49" s="9"/>
      <c r="AH49" s="9"/>
      <c r="AI49" s="9"/>
      <c r="AJ49" s="9"/>
      <c r="AK49" s="9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s="24" customFormat="1" ht="12.75">
      <c r="A50" s="53">
        <v>8</v>
      </c>
      <c r="B50" s="54" t="s">
        <v>85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52">
        <f>SUM(C50:AA50)</f>
        <v>1</v>
      </c>
      <c r="AC50" s="6"/>
      <c r="AD50" s="9"/>
      <c r="AE50" s="9"/>
      <c r="AF50" s="9"/>
      <c r="AG50" s="9"/>
      <c r="AH50" s="9"/>
      <c r="AI50" s="9"/>
      <c r="AJ50" s="9"/>
      <c r="AK50" s="9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24" customFormat="1" ht="12.75">
      <c r="A51" s="53">
        <v>9</v>
      </c>
      <c r="B51" s="54" t="s">
        <v>86</v>
      </c>
      <c r="C51" s="19"/>
      <c r="D51" s="19">
        <v>2</v>
      </c>
      <c r="E51" s="19">
        <v>3</v>
      </c>
      <c r="F51" s="19"/>
      <c r="G51" s="19">
        <v>5</v>
      </c>
      <c r="H51" s="19">
        <v>2</v>
      </c>
      <c r="I51" s="19">
        <v>1</v>
      </c>
      <c r="J51" s="19">
        <v>1</v>
      </c>
      <c r="K51" s="19"/>
      <c r="L51" s="19">
        <v>1</v>
      </c>
      <c r="M51" s="19">
        <v>5</v>
      </c>
      <c r="N51" s="19">
        <v>12</v>
      </c>
      <c r="O51" s="19">
        <v>7</v>
      </c>
      <c r="P51" s="19">
        <v>2</v>
      </c>
      <c r="Q51" s="19">
        <v>6</v>
      </c>
      <c r="R51" s="19">
        <v>1</v>
      </c>
      <c r="S51" s="19">
        <v>8</v>
      </c>
      <c r="T51" s="19">
        <v>5</v>
      </c>
      <c r="U51" s="19">
        <v>2</v>
      </c>
      <c r="V51" s="19"/>
      <c r="W51" s="19">
        <v>5</v>
      </c>
      <c r="X51" s="19">
        <v>9</v>
      </c>
      <c r="Y51" s="19">
        <v>3</v>
      </c>
      <c r="Z51" s="19"/>
      <c r="AA51" s="19">
        <v>2</v>
      </c>
      <c r="AB51" s="52">
        <f>SUM(C51:AA51)</f>
        <v>82</v>
      </c>
      <c r="AC51" s="6"/>
      <c r="AD51" s="9"/>
      <c r="AE51" s="9"/>
      <c r="AF51" s="9"/>
      <c r="AG51" s="9"/>
      <c r="AH51" s="9"/>
      <c r="AI51" s="9"/>
      <c r="AJ51" s="9"/>
      <c r="AK51" s="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24" customFormat="1" ht="12.75">
      <c r="A52" s="53">
        <v>10</v>
      </c>
      <c r="B52" s="54" t="s">
        <v>87</v>
      </c>
      <c r="C52" s="19"/>
      <c r="D52" s="19"/>
      <c r="E52" s="19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1</v>
      </c>
      <c r="S52" s="19">
        <v>1</v>
      </c>
      <c r="T52" s="19"/>
      <c r="U52" s="19"/>
      <c r="V52" s="19"/>
      <c r="W52" s="19"/>
      <c r="X52" s="19">
        <v>2</v>
      </c>
      <c r="Y52" s="19"/>
      <c r="Z52" s="19"/>
      <c r="AA52" s="19"/>
      <c r="AB52" s="52">
        <f>SUM(C52:AA52)</f>
        <v>5</v>
      </c>
      <c r="AC52" s="6"/>
      <c r="AD52" s="9"/>
      <c r="AE52" s="9"/>
      <c r="AF52" s="9"/>
      <c r="AG52" s="9"/>
      <c r="AH52" s="9"/>
      <c r="AI52" s="9"/>
      <c r="AJ52" s="9"/>
      <c r="AK52" s="9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24" customFormat="1" ht="12.75">
      <c r="A53" s="53">
        <v>11</v>
      </c>
      <c r="B53" s="54" t="s">
        <v>88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52">
        <f>SUM(C53:AA53)</f>
        <v>0</v>
      </c>
      <c r="AC53" s="6"/>
      <c r="AD53" s="9"/>
      <c r="AE53" s="9"/>
      <c r="AF53" s="9"/>
      <c r="AG53" s="9"/>
      <c r="AH53" s="9"/>
      <c r="AI53" s="9"/>
      <c r="AJ53" s="9"/>
      <c r="AK53" s="9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24" customFormat="1" ht="12.75">
      <c r="A54" s="53">
        <v>12</v>
      </c>
      <c r="B54" s="54" t="s">
        <v>89</v>
      </c>
      <c r="C54" s="19"/>
      <c r="D54" s="19"/>
      <c r="E54" s="19"/>
      <c r="F54" s="19"/>
      <c r="G54" s="19"/>
      <c r="H54" s="19"/>
      <c r="I54" s="19">
        <v>1</v>
      </c>
      <c r="J54" s="19"/>
      <c r="K54" s="19"/>
      <c r="L54" s="19"/>
      <c r="M54" s="19"/>
      <c r="N54" s="19">
        <v>1</v>
      </c>
      <c r="O54" s="19"/>
      <c r="P54" s="19"/>
      <c r="Q54" s="19"/>
      <c r="R54" s="19"/>
      <c r="S54" s="19">
        <v>1</v>
      </c>
      <c r="T54" s="19"/>
      <c r="U54" s="19"/>
      <c r="V54" s="19"/>
      <c r="W54" s="19"/>
      <c r="X54" s="19"/>
      <c r="Y54" s="19"/>
      <c r="Z54" s="19"/>
      <c r="AA54" s="19"/>
      <c r="AB54" s="52">
        <f>SUM(C54:AA54)</f>
        <v>3</v>
      </c>
      <c r="AC54" s="6"/>
      <c r="AD54" s="9"/>
      <c r="AE54" s="9"/>
      <c r="AF54" s="9"/>
      <c r="AG54" s="9"/>
      <c r="AH54" s="9"/>
      <c r="AI54" s="9"/>
      <c r="AJ54" s="9"/>
      <c r="AK54" s="9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24" customFormat="1" ht="12.75">
      <c r="A55" s="53">
        <v>13</v>
      </c>
      <c r="B55" s="54" t="s">
        <v>90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52">
        <f>SUM(C55:AA55)</f>
        <v>0</v>
      </c>
      <c r="AC55" s="6"/>
      <c r="AD55" s="9"/>
      <c r="AE55" s="9"/>
      <c r="AF55" s="9"/>
      <c r="AG55" s="9"/>
      <c r="AH55" s="9"/>
      <c r="AI55" s="9"/>
      <c r="AJ55" s="9"/>
      <c r="AK55" s="9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24" customFormat="1" ht="12.75">
      <c r="A56" s="53">
        <v>14</v>
      </c>
      <c r="B56" s="54" t="s">
        <v>91</v>
      </c>
      <c r="C56" s="19"/>
      <c r="D56" s="19"/>
      <c r="E56" s="19"/>
      <c r="F56" s="19"/>
      <c r="G56" s="19"/>
      <c r="H56" s="19"/>
      <c r="I56" s="19">
        <v>2</v>
      </c>
      <c r="J56" s="19"/>
      <c r="K56" s="19"/>
      <c r="L56" s="19">
        <v>1</v>
      </c>
      <c r="M56" s="19">
        <v>2</v>
      </c>
      <c r="N56" s="19">
        <v>1</v>
      </c>
      <c r="O56" s="19"/>
      <c r="P56" s="19"/>
      <c r="Q56" s="19">
        <v>1</v>
      </c>
      <c r="R56" s="19"/>
      <c r="S56" s="19">
        <v>2</v>
      </c>
      <c r="T56" s="19"/>
      <c r="U56" s="19"/>
      <c r="V56" s="19"/>
      <c r="W56" s="19"/>
      <c r="X56" s="19"/>
      <c r="Y56" s="19"/>
      <c r="Z56" s="19"/>
      <c r="AA56" s="19"/>
      <c r="AB56" s="52">
        <f>SUM(C56:AA56)</f>
        <v>9</v>
      </c>
      <c r="AC56" s="6"/>
      <c r="AD56" s="9"/>
      <c r="AE56" s="9"/>
      <c r="AF56" s="9"/>
      <c r="AG56" s="9"/>
      <c r="AH56" s="9"/>
      <c r="AI56" s="9"/>
      <c r="AJ56" s="9"/>
      <c r="AK56" s="9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24" customFormat="1" ht="12.75">
      <c r="A57" s="53">
        <v>15</v>
      </c>
      <c r="B57" s="54" t="s">
        <v>92</v>
      </c>
      <c r="C57" s="19">
        <v>1</v>
      </c>
      <c r="D57" s="19">
        <v>1</v>
      </c>
      <c r="E57" s="19">
        <v>1</v>
      </c>
      <c r="F57" s="19">
        <v>1</v>
      </c>
      <c r="G57" s="19">
        <v>2</v>
      </c>
      <c r="H57" s="19"/>
      <c r="I57" s="19">
        <v>3</v>
      </c>
      <c r="J57" s="19">
        <v>1</v>
      </c>
      <c r="K57" s="19">
        <v>1</v>
      </c>
      <c r="L57" s="19">
        <v>7</v>
      </c>
      <c r="M57" s="19"/>
      <c r="N57" s="19">
        <v>10</v>
      </c>
      <c r="O57" s="19"/>
      <c r="P57" s="19"/>
      <c r="Q57" s="19"/>
      <c r="R57" s="19"/>
      <c r="S57" s="19">
        <v>5</v>
      </c>
      <c r="T57" s="19">
        <v>1</v>
      </c>
      <c r="U57" s="19"/>
      <c r="V57" s="19"/>
      <c r="W57" s="19">
        <v>2</v>
      </c>
      <c r="X57" s="19">
        <v>5</v>
      </c>
      <c r="Y57" s="19">
        <v>7</v>
      </c>
      <c r="Z57" s="19"/>
      <c r="AA57" s="19"/>
      <c r="AB57" s="52">
        <f>SUM(C57:AA57)</f>
        <v>48</v>
      </c>
      <c r="AC57" s="6"/>
      <c r="AD57" s="9"/>
      <c r="AE57" s="9"/>
      <c r="AF57" s="9"/>
      <c r="AG57" s="9"/>
      <c r="AH57" s="9"/>
      <c r="AI57" s="9"/>
      <c r="AJ57" s="9"/>
      <c r="AK57" s="9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24" customFormat="1" ht="12.75">
      <c r="A58" s="53">
        <v>16</v>
      </c>
      <c r="B58" s="54" t="s">
        <v>93</v>
      </c>
      <c r="C58" s="19"/>
      <c r="D58" s="19"/>
      <c r="E58" s="19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52">
        <f>SUM(C58:AA58)</f>
        <v>1</v>
      </c>
      <c r="AC58" s="6"/>
      <c r="AD58" s="9"/>
      <c r="AE58" s="9"/>
      <c r="AF58" s="9"/>
      <c r="AG58" s="9"/>
      <c r="AH58" s="9"/>
      <c r="AI58" s="9"/>
      <c r="AJ58" s="9"/>
      <c r="AK58" s="9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24" customFormat="1" ht="12.75">
      <c r="A59" s="53">
        <v>17</v>
      </c>
      <c r="B59" s="54" t="s">
        <v>94</v>
      </c>
      <c r="C59" s="19"/>
      <c r="D59" s="19"/>
      <c r="E59" s="19"/>
      <c r="F59" s="19"/>
      <c r="G59" s="19">
        <v>1</v>
      </c>
      <c r="H59" s="19"/>
      <c r="I59" s="19"/>
      <c r="J59" s="19"/>
      <c r="K59" s="19"/>
      <c r="L59" s="19">
        <v>1</v>
      </c>
      <c r="M59" s="19"/>
      <c r="N59" s="19"/>
      <c r="O59" s="19"/>
      <c r="P59" s="19"/>
      <c r="Q59" s="19">
        <v>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52">
        <f>SUM(C59:AA59)</f>
        <v>3</v>
      </c>
      <c r="AC59" s="6"/>
      <c r="AD59" s="9"/>
      <c r="AE59" s="9"/>
      <c r="AF59" s="9"/>
      <c r="AG59" s="9"/>
      <c r="AH59" s="9"/>
      <c r="AI59" s="9"/>
      <c r="AJ59" s="9"/>
      <c r="AK59" s="9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24" customFormat="1" ht="12.75">
      <c r="A60" s="53">
        <v>18</v>
      </c>
      <c r="B60" s="54" t="s">
        <v>95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>
        <v>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52">
        <f>SUM(C60:AA60)</f>
        <v>1</v>
      </c>
      <c r="AC60" s="6"/>
      <c r="AD60" s="9"/>
      <c r="AE60" s="9"/>
      <c r="AF60" s="9"/>
      <c r="AG60" s="9"/>
      <c r="AH60" s="9"/>
      <c r="AI60" s="9"/>
      <c r="AJ60" s="9"/>
      <c r="AK60" s="9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24" customFormat="1" ht="12.75">
      <c r="A61" s="53">
        <v>19</v>
      </c>
      <c r="B61" s="54" t="s">
        <v>96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52">
        <f>SUM(C61:AA61)</f>
        <v>0</v>
      </c>
      <c r="AC61" s="6"/>
      <c r="AD61" s="9"/>
      <c r="AE61" s="9"/>
      <c r="AF61" s="9"/>
      <c r="AG61" s="9"/>
      <c r="AH61" s="9"/>
      <c r="AI61" s="9"/>
      <c r="AJ61" s="9"/>
      <c r="AK61" s="9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8" s="24" customFormat="1" ht="12.75">
      <c r="A62" s="53">
        <v>20</v>
      </c>
      <c r="B62" s="54" t="s">
        <v>97</v>
      </c>
      <c r="C62" s="19"/>
      <c r="D62" s="19"/>
      <c r="E62" s="19"/>
      <c r="F62" s="19"/>
      <c r="G62" s="19"/>
      <c r="H62" s="19">
        <v>1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1</v>
      </c>
      <c r="Y62" s="19"/>
      <c r="Z62" s="19"/>
      <c r="AA62" s="19"/>
      <c r="AB62" s="52">
        <f>SUM(C62:AA62)</f>
        <v>2</v>
      </c>
      <c r="AC62" s="6"/>
      <c r="AD62" s="9"/>
      <c r="AE62" s="9"/>
      <c r="AF62" s="9"/>
      <c r="AG62" s="9"/>
      <c r="AH62" s="9"/>
      <c r="AI62" s="9"/>
      <c r="AJ62" s="9"/>
      <c r="AK62" s="9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55"/>
    </row>
    <row r="63" spans="1:58" s="24" customFormat="1" ht="12.75">
      <c r="A63" s="53">
        <v>21</v>
      </c>
      <c r="B63" s="54" t="s">
        <v>98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52">
        <f>SUM(C63:AA63)</f>
        <v>0</v>
      </c>
      <c r="AC63" s="6"/>
      <c r="AD63" s="9"/>
      <c r="AE63" s="9"/>
      <c r="AF63" s="9"/>
      <c r="AG63" s="9"/>
      <c r="AH63" s="9"/>
      <c r="AI63" s="9"/>
      <c r="AJ63" s="9"/>
      <c r="AK63" s="9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24" customFormat="1" ht="12.75">
      <c r="A64" s="53">
        <v>22</v>
      </c>
      <c r="B64" s="54" t="s">
        <v>99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v>1</v>
      </c>
      <c r="T64" s="19"/>
      <c r="U64" s="19"/>
      <c r="V64" s="19"/>
      <c r="W64" s="19"/>
      <c r="X64" s="19"/>
      <c r="Y64" s="19">
        <v>1</v>
      </c>
      <c r="Z64" s="19"/>
      <c r="AA64" s="19"/>
      <c r="AB64" s="52">
        <f>SUM(C64:AA64)</f>
        <v>2</v>
      </c>
      <c r="AC64" s="6"/>
      <c r="AD64" s="9"/>
      <c r="AE64" s="9"/>
      <c r="AF64" s="9"/>
      <c r="AG64" s="9"/>
      <c r="AH64" s="9"/>
      <c r="AI64" s="9"/>
      <c r="AJ64" s="9"/>
      <c r="AK64" s="9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24" customFormat="1" ht="12.75">
      <c r="A65" s="53">
        <v>23</v>
      </c>
      <c r="B65" s="54" t="s">
        <v>100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52">
        <f>SUM(C65:AA65)</f>
        <v>0</v>
      </c>
      <c r="AC65" s="6"/>
      <c r="AD65" s="9"/>
      <c r="AE65" s="9"/>
      <c r="AF65" s="9"/>
      <c r="AG65" s="9"/>
      <c r="AH65" s="9"/>
      <c r="AI65" s="9"/>
      <c r="AJ65" s="9"/>
      <c r="AK65" s="9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24" customFormat="1" ht="12.75">
      <c r="A66" s="53">
        <v>24</v>
      </c>
      <c r="B66" s="54" t="s">
        <v>101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52">
        <f>SUM(C66:AA66)</f>
        <v>0</v>
      </c>
      <c r="AC66" s="6"/>
      <c r="AD66" s="9"/>
      <c r="AE66" s="9"/>
      <c r="AF66" s="9"/>
      <c r="AG66" s="9"/>
      <c r="AH66" s="9"/>
      <c r="AI66" s="9"/>
      <c r="AJ66" s="9"/>
      <c r="AK66" s="9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24" customFormat="1" ht="12.75">
      <c r="A67" s="53">
        <v>25</v>
      </c>
      <c r="B67" s="54" t="s">
        <v>102</v>
      </c>
      <c r="C67" s="19"/>
      <c r="D67" s="19"/>
      <c r="E67" s="19"/>
      <c r="F67" s="19"/>
      <c r="G67" s="19"/>
      <c r="H67" s="19"/>
      <c r="I67" s="19"/>
      <c r="J67" s="19"/>
      <c r="K67" s="19"/>
      <c r="L67" s="19">
        <v>1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52">
        <f>SUM(C67:AA67)</f>
        <v>1</v>
      </c>
      <c r="AC67" s="6"/>
      <c r="AD67" s="9"/>
      <c r="AE67" s="9"/>
      <c r="AF67" s="9"/>
      <c r="AG67" s="9"/>
      <c r="AH67" s="9"/>
      <c r="AI67" s="9"/>
      <c r="AJ67" s="9"/>
      <c r="AK67" s="9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24" customFormat="1" ht="12.75">
      <c r="A68" s="53">
        <v>26</v>
      </c>
      <c r="B68" s="54" t="s">
        <v>103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52">
        <f>SUM(C68:AA68)</f>
        <v>0</v>
      </c>
      <c r="AC68" s="6"/>
      <c r="AD68" s="9"/>
      <c r="AE68" s="9"/>
      <c r="AF68" s="9"/>
      <c r="AG68" s="9"/>
      <c r="AH68" s="9"/>
      <c r="AI68" s="9"/>
      <c r="AJ68" s="9"/>
      <c r="AK68" s="9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24" customFormat="1" ht="12.75">
      <c r="A69" s="53">
        <v>27</v>
      </c>
      <c r="B69" s="54" t="s">
        <v>104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52">
        <f>SUM(C69:AA69)</f>
        <v>0</v>
      </c>
      <c r="AC69" s="6"/>
      <c r="AD69" s="9"/>
      <c r="AE69" s="9"/>
      <c r="AF69" s="9"/>
      <c r="AG69" s="9"/>
      <c r="AH69" s="9"/>
      <c r="AI69" s="9"/>
      <c r="AJ69" s="9"/>
      <c r="AK69" s="9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24" customFormat="1" ht="12.75">
      <c r="A70" s="53">
        <v>28</v>
      </c>
      <c r="B70" s="54" t="s">
        <v>105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1</v>
      </c>
      <c r="N70" s="19">
        <v>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>
        <v>1</v>
      </c>
      <c r="AB70" s="52">
        <f>SUM(C70:AA70)</f>
        <v>3</v>
      </c>
      <c r="AC70" s="6"/>
      <c r="AD70" s="9"/>
      <c r="AE70" s="9"/>
      <c r="AF70" s="9"/>
      <c r="AG70" s="9"/>
      <c r="AH70" s="9"/>
      <c r="AI70" s="9"/>
      <c r="AJ70" s="9"/>
      <c r="AK70" s="9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24" customFormat="1" ht="12.75">
      <c r="A71" s="53">
        <v>29</v>
      </c>
      <c r="B71" s="54" t="s">
        <v>106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52">
        <f>SUM(C71:AA71)</f>
        <v>0</v>
      </c>
      <c r="AC71" s="6"/>
      <c r="AD71" s="9"/>
      <c r="AE71" s="9"/>
      <c r="AF71" s="9"/>
      <c r="AG71" s="9"/>
      <c r="AH71" s="9"/>
      <c r="AI71" s="9"/>
      <c r="AJ71" s="9"/>
      <c r="AK71" s="9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24" customFormat="1" ht="12.75">
      <c r="A72" s="53">
        <v>30</v>
      </c>
      <c r="B72" s="54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52">
        <f>SUM(C72:AA72)</f>
        <v>0</v>
      </c>
      <c r="AC72" s="6"/>
      <c r="AD72" s="9"/>
      <c r="AE72" s="9"/>
      <c r="AF72" s="9"/>
      <c r="AG72" s="9"/>
      <c r="AH72" s="9"/>
      <c r="AI72" s="9"/>
      <c r="AJ72" s="9"/>
      <c r="AK72" s="9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24" customFormat="1" ht="12.75">
      <c r="A73" s="53">
        <v>31</v>
      </c>
      <c r="B73" s="54" t="s">
        <v>108</v>
      </c>
      <c r="C73" s="19"/>
      <c r="D73" s="19"/>
      <c r="E73" s="19"/>
      <c r="F73" s="19"/>
      <c r="G73" s="19">
        <v>1</v>
      </c>
      <c r="H73" s="19"/>
      <c r="I73" s="19"/>
      <c r="J73" s="19"/>
      <c r="K73" s="19"/>
      <c r="L73" s="19">
        <v>1</v>
      </c>
      <c r="M73" s="19">
        <v>2</v>
      </c>
      <c r="N73" s="19"/>
      <c r="O73" s="19"/>
      <c r="P73" s="19"/>
      <c r="Q73" s="19"/>
      <c r="R73" s="19"/>
      <c r="S73" s="19">
        <v>1</v>
      </c>
      <c r="T73" s="19">
        <v>1</v>
      </c>
      <c r="U73" s="19"/>
      <c r="V73" s="19"/>
      <c r="W73" s="19"/>
      <c r="X73" s="19">
        <v>1</v>
      </c>
      <c r="Y73" s="19">
        <v>1</v>
      </c>
      <c r="Z73" s="19"/>
      <c r="AA73" s="19"/>
      <c r="AB73" s="52">
        <f>SUM(C73:AA73)</f>
        <v>8</v>
      </c>
      <c r="AC73" s="6"/>
      <c r="AD73" s="9"/>
      <c r="AE73" s="9"/>
      <c r="AF73" s="9"/>
      <c r="AG73" s="9"/>
      <c r="AH73" s="9"/>
      <c r="AI73" s="9"/>
      <c r="AJ73" s="9"/>
      <c r="AK73" s="9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24" customFormat="1" ht="12.75">
      <c r="A74" s="53">
        <v>32</v>
      </c>
      <c r="B74" s="54" t="s">
        <v>109</v>
      </c>
      <c r="C74" s="19"/>
      <c r="D74" s="19"/>
      <c r="E74" s="19"/>
      <c r="F74" s="19"/>
      <c r="G74" s="19">
        <v>2</v>
      </c>
      <c r="H74" s="19"/>
      <c r="I74" s="19"/>
      <c r="J74" s="19"/>
      <c r="K74" s="19"/>
      <c r="L74" s="19">
        <v>1</v>
      </c>
      <c r="M74" s="19">
        <v>1</v>
      </c>
      <c r="N74" s="19">
        <v>1</v>
      </c>
      <c r="O74" s="19">
        <v>1</v>
      </c>
      <c r="P74" s="19"/>
      <c r="Q74" s="19"/>
      <c r="R74" s="19"/>
      <c r="S74" s="19">
        <v>1</v>
      </c>
      <c r="T74" s="19"/>
      <c r="U74" s="19"/>
      <c r="V74" s="19"/>
      <c r="W74" s="19"/>
      <c r="X74" s="19"/>
      <c r="Y74" s="19"/>
      <c r="Z74" s="19"/>
      <c r="AA74" s="19"/>
      <c r="AB74" s="52">
        <f>SUM(C74:AA74)</f>
        <v>7</v>
      </c>
      <c r="AC74" s="6"/>
      <c r="AD74" s="9"/>
      <c r="AE74" s="9"/>
      <c r="AF74" s="9"/>
      <c r="AG74" s="9"/>
      <c r="AH74" s="9"/>
      <c r="AI74" s="9"/>
      <c r="AJ74" s="9"/>
      <c r="AK74" s="9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24" customFormat="1" ht="12.75">
      <c r="A75" s="53">
        <v>33</v>
      </c>
      <c r="B75" s="54" t="s">
        <v>110</v>
      </c>
      <c r="C75" s="19"/>
      <c r="D75" s="19">
        <v>1</v>
      </c>
      <c r="E75" s="19"/>
      <c r="F75" s="19"/>
      <c r="G75" s="19"/>
      <c r="H75" s="19"/>
      <c r="I75" s="19"/>
      <c r="J75" s="19"/>
      <c r="K75" s="19">
        <v>3</v>
      </c>
      <c r="L75" s="19">
        <v>1</v>
      </c>
      <c r="M75" s="19"/>
      <c r="N75" s="19"/>
      <c r="O75" s="19"/>
      <c r="P75" s="19">
        <v>3</v>
      </c>
      <c r="Q75" s="19"/>
      <c r="R75" s="19"/>
      <c r="S75" s="19">
        <v>3</v>
      </c>
      <c r="T75" s="19"/>
      <c r="U75" s="19"/>
      <c r="V75" s="19">
        <v>1</v>
      </c>
      <c r="W75" s="19">
        <v>1</v>
      </c>
      <c r="X75" s="19">
        <v>1</v>
      </c>
      <c r="Y75" s="19"/>
      <c r="Z75" s="19"/>
      <c r="AA75" s="19"/>
      <c r="AB75" s="52">
        <f>SUM(C75:AA75)</f>
        <v>14</v>
      </c>
      <c r="AC75" s="6"/>
      <c r="AD75" s="9"/>
      <c r="AE75" s="9"/>
      <c r="AF75" s="9"/>
      <c r="AG75" s="9"/>
      <c r="AH75" s="9"/>
      <c r="AI75" s="9"/>
      <c r="AJ75" s="9"/>
      <c r="AK75" s="9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24" customFormat="1" ht="12.75">
      <c r="A76" s="53">
        <v>34</v>
      </c>
      <c r="B76" s="54" t="s">
        <v>111</v>
      </c>
      <c r="C76" s="19"/>
      <c r="D76" s="19"/>
      <c r="E76" s="19"/>
      <c r="F76" s="19"/>
      <c r="G76" s="19"/>
      <c r="H76" s="19"/>
      <c r="I76" s="19">
        <v>1</v>
      </c>
      <c r="J76" s="19"/>
      <c r="K76" s="19"/>
      <c r="L76" s="19"/>
      <c r="M76" s="19"/>
      <c r="N76" s="19"/>
      <c r="O76" s="19"/>
      <c r="P76" s="19">
        <v>1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52">
        <f>SUM(C76:AA76)</f>
        <v>2</v>
      </c>
      <c r="AC76" s="6"/>
      <c r="AD76" s="9"/>
      <c r="AE76" s="9"/>
      <c r="AF76" s="9"/>
      <c r="AG76" s="9"/>
      <c r="AH76" s="9"/>
      <c r="AI76" s="9"/>
      <c r="AJ76" s="9"/>
      <c r="AK76" s="9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24" customFormat="1" ht="12.75">
      <c r="A77" s="53">
        <v>35</v>
      </c>
      <c r="B77" s="54" t="s">
        <v>112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>
        <v>1</v>
      </c>
      <c r="U77" s="19"/>
      <c r="V77" s="19"/>
      <c r="W77" s="19"/>
      <c r="X77" s="19"/>
      <c r="Y77" s="19"/>
      <c r="Z77" s="19"/>
      <c r="AA77" s="19"/>
      <c r="AB77" s="52">
        <f>SUM(C77:AA77)</f>
        <v>1</v>
      </c>
      <c r="AC77" s="6"/>
      <c r="AD77" s="9"/>
      <c r="AE77" s="9"/>
      <c r="AF77" s="9"/>
      <c r="AG77" s="9"/>
      <c r="AH77" s="9"/>
      <c r="AI77" s="9"/>
      <c r="AJ77" s="9"/>
      <c r="AK77" s="9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24" customFormat="1" ht="12.75">
      <c r="A78" s="53">
        <v>36</v>
      </c>
      <c r="B78" s="54" t="s">
        <v>113</v>
      </c>
      <c r="C78" s="19"/>
      <c r="D78" s="19"/>
      <c r="E78" s="19"/>
      <c r="F78" s="19"/>
      <c r="G78" s="19">
        <v>1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52">
        <f>SUM(C78:AA78)</f>
        <v>1</v>
      </c>
      <c r="AC78" s="6"/>
      <c r="AD78" s="9"/>
      <c r="AE78" s="9"/>
      <c r="AF78" s="9"/>
      <c r="AG78" s="9"/>
      <c r="AH78" s="9"/>
      <c r="AI78" s="9"/>
      <c r="AJ78" s="9"/>
      <c r="AK78" s="9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24" customFormat="1" ht="12.75">
      <c r="A79" s="53">
        <v>37</v>
      </c>
      <c r="B79" s="54" t="s">
        <v>114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52">
        <f>SUM(C79:AA79)</f>
        <v>0</v>
      </c>
      <c r="AC79" s="6"/>
      <c r="AD79" s="9"/>
      <c r="AE79" s="9"/>
      <c r="AF79" s="9"/>
      <c r="AG79" s="9"/>
      <c r="AH79" s="9"/>
      <c r="AI79" s="9"/>
      <c r="AJ79" s="9"/>
      <c r="AK79" s="9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24" customFormat="1" ht="12.75">
      <c r="A80" s="53">
        <v>38</v>
      </c>
      <c r="B80" s="54" t="s">
        <v>115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2">
        <f>SUM(C80:AA80)</f>
        <v>0</v>
      </c>
      <c r="AC80" s="6"/>
      <c r="AD80" s="9"/>
      <c r="AE80" s="9"/>
      <c r="AF80" s="9"/>
      <c r="AG80" s="9"/>
      <c r="AH80" s="9"/>
      <c r="AI80" s="9"/>
      <c r="AJ80" s="9"/>
      <c r="AK80" s="9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24" customFormat="1" ht="12.75">
      <c r="A81" s="53">
        <v>39</v>
      </c>
      <c r="B81" s="54" t="s">
        <v>116</v>
      </c>
      <c r="C81" s="19"/>
      <c r="D81" s="19"/>
      <c r="E81" s="19"/>
      <c r="F81" s="19"/>
      <c r="G81" s="19"/>
      <c r="H81" s="19"/>
      <c r="I81" s="19">
        <v>1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52">
        <f>SUM(C81:AA81)</f>
        <v>1</v>
      </c>
      <c r="AC81" s="6"/>
      <c r="AD81" s="9"/>
      <c r="AE81" s="9"/>
      <c r="AF81" s="9"/>
      <c r="AG81" s="9"/>
      <c r="AH81" s="9"/>
      <c r="AI81" s="9"/>
      <c r="AJ81" s="9"/>
      <c r="AK81" s="9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24" customFormat="1" ht="12.75">
      <c r="A82" s="53">
        <v>40</v>
      </c>
      <c r="B82" s="54" t="s">
        <v>117</v>
      </c>
      <c r="C82" s="19"/>
      <c r="D82" s="19"/>
      <c r="E82" s="19"/>
      <c r="F82" s="19"/>
      <c r="G82" s="19">
        <v>1</v>
      </c>
      <c r="H82" s="19"/>
      <c r="I82" s="19">
        <v>2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2">
        <f>SUM(C82:AA82)</f>
        <v>3</v>
      </c>
      <c r="AC82" s="6"/>
      <c r="AD82" s="9"/>
      <c r="AE82" s="9"/>
      <c r="AF82" s="9"/>
      <c r="AG82" s="9"/>
      <c r="AH82" s="9"/>
      <c r="AI82" s="9"/>
      <c r="AJ82" s="9"/>
      <c r="AK82" s="9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24" customFormat="1" ht="12.75">
      <c r="A83" s="53">
        <v>41</v>
      </c>
      <c r="B83" s="54" t="s">
        <v>118</v>
      </c>
      <c r="C83" s="19"/>
      <c r="D83" s="19"/>
      <c r="E83" s="19">
        <v>1</v>
      </c>
      <c r="F83" s="19"/>
      <c r="G83" s="19"/>
      <c r="H83" s="19"/>
      <c r="I83" s="19">
        <v>1</v>
      </c>
      <c r="J83" s="19"/>
      <c r="K83" s="19"/>
      <c r="L83" s="19"/>
      <c r="M83" s="19">
        <v>1</v>
      </c>
      <c r="N83" s="19">
        <v>1</v>
      </c>
      <c r="O83" s="19"/>
      <c r="P83" s="19"/>
      <c r="Q83" s="19">
        <v>1</v>
      </c>
      <c r="R83" s="19"/>
      <c r="S83" s="19"/>
      <c r="T83" s="19">
        <v>1</v>
      </c>
      <c r="U83" s="19"/>
      <c r="V83" s="19"/>
      <c r="W83" s="19"/>
      <c r="X83" s="19">
        <v>1</v>
      </c>
      <c r="Y83" s="19"/>
      <c r="Z83" s="19"/>
      <c r="AA83" s="19"/>
      <c r="AB83" s="52">
        <f>SUM(C83:AA83)</f>
        <v>7</v>
      </c>
      <c r="AC83" s="6"/>
      <c r="AD83" s="9"/>
      <c r="AE83" s="9"/>
      <c r="AF83" s="9"/>
      <c r="AG83" s="9"/>
      <c r="AH83" s="9"/>
      <c r="AI83" s="9"/>
      <c r="AJ83" s="9"/>
      <c r="AK83" s="9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24" customFormat="1" ht="12.75">
      <c r="A84" s="53">
        <v>42</v>
      </c>
      <c r="B84" s="54" t="s">
        <v>119</v>
      </c>
      <c r="C84" s="19"/>
      <c r="D84" s="19"/>
      <c r="E84" s="19">
        <v>1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52">
        <f>SUM(C84:AA84)</f>
        <v>1</v>
      </c>
      <c r="AC84" s="6"/>
      <c r="AD84" s="9"/>
      <c r="AE84" s="9"/>
      <c r="AF84" s="9"/>
      <c r="AG84" s="9"/>
      <c r="AH84" s="9"/>
      <c r="AI84" s="9"/>
      <c r="AJ84" s="9"/>
      <c r="AK84" s="9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24" customFormat="1" ht="12.75">
      <c r="A85" s="53">
        <v>43</v>
      </c>
      <c r="B85" s="54" t="s">
        <v>120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v>1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52">
        <f>SUM(C85:AA85)</f>
        <v>1</v>
      </c>
      <c r="AC85" s="6"/>
      <c r="AD85" s="9"/>
      <c r="AE85" s="9"/>
      <c r="AF85" s="9"/>
      <c r="AG85" s="9"/>
      <c r="AH85" s="9"/>
      <c r="AI85" s="9"/>
      <c r="AJ85" s="9"/>
      <c r="AK85" s="9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24" customFormat="1" ht="12.75">
      <c r="A86" s="53">
        <v>44</v>
      </c>
      <c r="B86" s="54" t="s">
        <v>121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2">
        <f>SUM(C86:AA86)</f>
        <v>0</v>
      </c>
      <c r="AC86" s="6"/>
      <c r="AD86" s="9"/>
      <c r="AE86" s="9"/>
      <c r="AF86" s="9"/>
      <c r="AG86" s="9"/>
      <c r="AH86" s="9"/>
      <c r="AI86" s="9"/>
      <c r="AJ86" s="9"/>
      <c r="AK86" s="9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1:37" s="24" customFormat="1" ht="12.75">
      <c r="A87" s="53">
        <v>45</v>
      </c>
      <c r="B87" s="54" t="s">
        <v>122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52">
        <f>SUM(C87:AA87)</f>
        <v>0</v>
      </c>
      <c r="AC87" s="6"/>
      <c r="AD87" s="9"/>
      <c r="AE87" s="9"/>
      <c r="AF87" s="9"/>
      <c r="AG87" s="9"/>
      <c r="AH87" s="9"/>
      <c r="AI87" s="9"/>
      <c r="AJ87" s="9"/>
      <c r="AK87" s="9"/>
    </row>
    <row r="88" spans="1:37" s="24" customFormat="1" ht="12.75">
      <c r="A88" s="53">
        <v>46</v>
      </c>
      <c r="B88" s="54" t="s">
        <v>123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1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52">
        <f>SUM(C88:AA88)</f>
        <v>1</v>
      </c>
      <c r="AC88" s="6"/>
      <c r="AD88" s="9"/>
      <c r="AE88" s="9"/>
      <c r="AF88" s="9"/>
      <c r="AG88" s="9"/>
      <c r="AH88" s="9"/>
      <c r="AI88" s="9"/>
      <c r="AJ88" s="9"/>
      <c r="AK88" s="9"/>
    </row>
    <row r="89" spans="1:37" s="24" customFormat="1" ht="12.75">
      <c r="A89" s="53">
        <v>47</v>
      </c>
      <c r="B89" s="54" t="s">
        <v>124</v>
      </c>
      <c r="C89" s="19">
        <v>3</v>
      </c>
      <c r="D89" s="19">
        <v>1</v>
      </c>
      <c r="E89" s="19">
        <v>2</v>
      </c>
      <c r="F89" s="19"/>
      <c r="G89" s="19">
        <v>2</v>
      </c>
      <c r="H89" s="19"/>
      <c r="I89" s="19">
        <v>3</v>
      </c>
      <c r="J89" s="19"/>
      <c r="K89" s="19">
        <v>1</v>
      </c>
      <c r="L89" s="19">
        <v>3</v>
      </c>
      <c r="M89" s="19"/>
      <c r="N89" s="19">
        <v>2</v>
      </c>
      <c r="O89" s="19">
        <v>1</v>
      </c>
      <c r="P89" s="19">
        <v>2</v>
      </c>
      <c r="Q89" s="19">
        <v>4</v>
      </c>
      <c r="R89" s="19"/>
      <c r="S89" s="19"/>
      <c r="T89" s="19">
        <v>3</v>
      </c>
      <c r="U89" s="19">
        <v>1</v>
      </c>
      <c r="V89" s="19"/>
      <c r="W89" s="19"/>
      <c r="X89" s="19">
        <v>1</v>
      </c>
      <c r="Y89" s="19">
        <v>1</v>
      </c>
      <c r="Z89" s="19">
        <v>1</v>
      </c>
      <c r="AA89" s="19"/>
      <c r="AB89" s="52">
        <f>SUM(C89:AA89)</f>
        <v>31</v>
      </c>
      <c r="AC89" s="6"/>
      <c r="AD89" s="9"/>
      <c r="AE89" s="9"/>
      <c r="AF89" s="9"/>
      <c r="AG89" s="9"/>
      <c r="AH89" s="9"/>
      <c r="AI89" s="9"/>
      <c r="AJ89" s="9"/>
      <c r="AK89" s="9"/>
    </row>
    <row r="90" spans="1:37" s="24" customFormat="1" ht="12.75">
      <c r="A90" s="53">
        <v>48</v>
      </c>
      <c r="B90" s="54" t="s">
        <v>125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52">
        <f>SUM(C90:AA90)</f>
        <v>0</v>
      </c>
      <c r="AC90" s="6"/>
      <c r="AD90" s="9"/>
      <c r="AE90" s="9"/>
      <c r="AF90" s="9"/>
      <c r="AG90" s="9"/>
      <c r="AH90" s="9"/>
      <c r="AI90" s="9"/>
      <c r="AJ90" s="9"/>
      <c r="AK90" s="9"/>
    </row>
    <row r="91" spans="1:37" s="24" customFormat="1" ht="12.75">
      <c r="A91" s="53">
        <v>49</v>
      </c>
      <c r="B91" s="54" t="s">
        <v>126</v>
      </c>
      <c r="C91" s="19"/>
      <c r="D91" s="19"/>
      <c r="E91" s="19"/>
      <c r="F91" s="19"/>
      <c r="G91" s="19">
        <v>1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>
        <v>1</v>
      </c>
      <c r="Y91" s="19"/>
      <c r="Z91" s="19"/>
      <c r="AA91" s="19">
        <v>2</v>
      </c>
      <c r="AB91" s="52">
        <f>SUM(C91:AA91)</f>
        <v>4</v>
      </c>
      <c r="AC91" s="6"/>
      <c r="AD91" s="9"/>
      <c r="AE91" s="9"/>
      <c r="AF91" s="9"/>
      <c r="AG91" s="9"/>
      <c r="AH91" s="9"/>
      <c r="AI91" s="9"/>
      <c r="AJ91" s="9"/>
      <c r="AK91" s="9"/>
    </row>
    <row r="92" spans="1:37" s="24" customFormat="1" ht="12.75">
      <c r="A92" s="53">
        <v>50</v>
      </c>
      <c r="B92" s="54" t="s">
        <v>127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52">
        <f>SUM(C92:AA92)</f>
        <v>0</v>
      </c>
      <c r="AC92" s="6"/>
      <c r="AD92" s="9"/>
      <c r="AE92" s="9"/>
      <c r="AF92" s="9"/>
      <c r="AG92" s="9"/>
      <c r="AH92" s="9"/>
      <c r="AI92" s="9"/>
      <c r="AJ92" s="9"/>
      <c r="AK92" s="9"/>
    </row>
    <row r="93" spans="1:37" s="24" customFormat="1" ht="12.75">
      <c r="A93" s="53">
        <v>51</v>
      </c>
      <c r="B93" s="54" t="s">
        <v>128</v>
      </c>
      <c r="C93" s="19"/>
      <c r="D93" s="19">
        <v>1</v>
      </c>
      <c r="E93" s="19"/>
      <c r="F93" s="19"/>
      <c r="G93" s="19"/>
      <c r="H93" s="19"/>
      <c r="I93" s="19"/>
      <c r="J93" s="19"/>
      <c r="K93" s="19"/>
      <c r="L93" s="19">
        <v>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52">
        <f>SUM(C93:AA93)</f>
        <v>2</v>
      </c>
      <c r="AC93" s="6"/>
      <c r="AD93" s="9"/>
      <c r="AE93" s="9"/>
      <c r="AF93" s="9"/>
      <c r="AG93" s="9"/>
      <c r="AH93" s="9"/>
      <c r="AI93" s="9"/>
      <c r="AJ93" s="9"/>
      <c r="AK93" s="9"/>
    </row>
    <row r="94" spans="1:37" s="24" customFormat="1" ht="12.75">
      <c r="A94" s="53">
        <v>52</v>
      </c>
      <c r="B94" s="54" t="s">
        <v>129</v>
      </c>
      <c r="C94" s="19"/>
      <c r="D94" s="19"/>
      <c r="E94" s="19">
        <v>1</v>
      </c>
      <c r="F94" s="19"/>
      <c r="G94" s="19"/>
      <c r="H94" s="19">
        <v>1</v>
      </c>
      <c r="I94" s="19">
        <v>2</v>
      </c>
      <c r="J94" s="19"/>
      <c r="K94" s="19"/>
      <c r="L94" s="19"/>
      <c r="M94" s="19"/>
      <c r="N94" s="19"/>
      <c r="O94" s="19"/>
      <c r="P94" s="19"/>
      <c r="Q94" s="19"/>
      <c r="R94" s="19"/>
      <c r="S94" s="19">
        <v>2</v>
      </c>
      <c r="T94" s="19"/>
      <c r="U94" s="19"/>
      <c r="V94" s="19">
        <v>1</v>
      </c>
      <c r="W94" s="19"/>
      <c r="X94" s="19"/>
      <c r="Y94" s="19">
        <v>2</v>
      </c>
      <c r="Z94" s="19"/>
      <c r="AA94" s="19">
        <v>1</v>
      </c>
      <c r="AB94" s="52">
        <f>SUM(C94:AA94)</f>
        <v>10</v>
      </c>
      <c r="AC94" s="6"/>
      <c r="AD94" s="9"/>
      <c r="AE94" s="9"/>
      <c r="AF94" s="9"/>
      <c r="AG94" s="9"/>
      <c r="AH94" s="9"/>
      <c r="AI94" s="9"/>
      <c r="AJ94" s="9"/>
      <c r="AK94" s="9"/>
    </row>
    <row r="95" spans="1:37" s="24" customFormat="1" ht="12.75">
      <c r="A95" s="53">
        <v>53</v>
      </c>
      <c r="B95" s="54" t="s">
        <v>130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52">
        <f>SUM(C95:AA95)</f>
        <v>0</v>
      </c>
      <c r="AC95" s="6"/>
      <c r="AD95" s="9"/>
      <c r="AE95" s="9"/>
      <c r="AF95" s="9"/>
      <c r="AG95" s="9"/>
      <c r="AH95" s="9"/>
      <c r="AI95" s="9"/>
      <c r="AJ95" s="9"/>
      <c r="AK95" s="9"/>
    </row>
    <row r="96" spans="1:37" s="24" customFormat="1" ht="12.75">
      <c r="A96" s="53">
        <v>54</v>
      </c>
      <c r="B96" s="54" t="s">
        <v>131</v>
      </c>
      <c r="C96" s="19">
        <v>1</v>
      </c>
      <c r="D96" s="19">
        <v>1</v>
      </c>
      <c r="E96" s="19">
        <v>1</v>
      </c>
      <c r="F96" s="19"/>
      <c r="G96" s="19">
        <v>1</v>
      </c>
      <c r="H96" s="19"/>
      <c r="I96" s="19">
        <v>4</v>
      </c>
      <c r="J96" s="19">
        <v>3</v>
      </c>
      <c r="K96" s="19"/>
      <c r="L96" s="19">
        <v>2</v>
      </c>
      <c r="M96" s="19"/>
      <c r="N96" s="19">
        <v>9</v>
      </c>
      <c r="O96" s="19">
        <v>1</v>
      </c>
      <c r="P96" s="19">
        <v>1</v>
      </c>
      <c r="Q96" s="19">
        <v>2</v>
      </c>
      <c r="R96" s="19">
        <v>1</v>
      </c>
      <c r="S96" s="19">
        <v>8</v>
      </c>
      <c r="T96" s="19">
        <v>3</v>
      </c>
      <c r="U96" s="19"/>
      <c r="V96" s="19"/>
      <c r="W96" s="19">
        <v>4</v>
      </c>
      <c r="X96" s="19">
        <v>3</v>
      </c>
      <c r="Y96" s="19">
        <v>4</v>
      </c>
      <c r="Z96" s="19"/>
      <c r="AA96" s="19">
        <v>1</v>
      </c>
      <c r="AB96" s="52">
        <f>SUM(C96:AA96)</f>
        <v>50</v>
      </c>
      <c r="AC96" s="6"/>
      <c r="AD96" s="9"/>
      <c r="AE96" s="9"/>
      <c r="AF96" s="9"/>
      <c r="AG96" s="9"/>
      <c r="AH96" s="9"/>
      <c r="AI96" s="9"/>
      <c r="AJ96" s="9"/>
      <c r="AK96" s="9"/>
    </row>
    <row r="97" spans="1:37" s="24" customFormat="1" ht="12.75">
      <c r="A97" s="53">
        <v>55</v>
      </c>
      <c r="B97" s="54" t="s">
        <v>132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>
        <v>1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52">
        <f>SUM(C97:AA97)</f>
        <v>1</v>
      </c>
      <c r="AC97" s="6"/>
      <c r="AD97" s="9"/>
      <c r="AE97" s="9"/>
      <c r="AF97" s="9"/>
      <c r="AG97" s="9"/>
      <c r="AH97" s="9"/>
      <c r="AI97" s="9"/>
      <c r="AJ97" s="9"/>
      <c r="AK97" s="9"/>
    </row>
    <row r="98" spans="1:37" s="24" customFormat="1" ht="12.75">
      <c r="A98" s="53">
        <v>56</v>
      </c>
      <c r="B98" s="54" t="s">
        <v>133</v>
      </c>
      <c r="C98" s="19"/>
      <c r="D98" s="19"/>
      <c r="E98" s="19">
        <v>2</v>
      </c>
      <c r="F98" s="19">
        <v>1</v>
      </c>
      <c r="G98" s="19"/>
      <c r="H98" s="19"/>
      <c r="I98" s="19"/>
      <c r="J98" s="19"/>
      <c r="K98" s="19"/>
      <c r="L98" s="19">
        <v>1</v>
      </c>
      <c r="M98" s="19"/>
      <c r="N98" s="19">
        <v>2</v>
      </c>
      <c r="O98" s="19"/>
      <c r="P98" s="19"/>
      <c r="Q98" s="19"/>
      <c r="R98" s="19"/>
      <c r="S98" s="19">
        <v>1</v>
      </c>
      <c r="T98" s="19"/>
      <c r="U98" s="19"/>
      <c r="V98" s="19"/>
      <c r="W98" s="19"/>
      <c r="X98" s="19">
        <v>1</v>
      </c>
      <c r="Y98" s="19"/>
      <c r="Z98" s="19"/>
      <c r="AA98" s="19">
        <v>1</v>
      </c>
      <c r="AB98" s="52">
        <f>SUM(C98:AA98)</f>
        <v>9</v>
      </c>
      <c r="AC98" s="6"/>
      <c r="AD98" s="9"/>
      <c r="AE98" s="9"/>
      <c r="AF98" s="9"/>
      <c r="AG98" s="9"/>
      <c r="AH98" s="9"/>
      <c r="AI98" s="9"/>
      <c r="AJ98" s="9"/>
      <c r="AK98" s="9"/>
    </row>
    <row r="99" spans="1:37" s="24" customFormat="1" ht="12.75">
      <c r="A99" s="53">
        <v>57</v>
      </c>
      <c r="B99" s="54" t="s">
        <v>134</v>
      </c>
      <c r="C99" s="19"/>
      <c r="D99" s="19"/>
      <c r="E99" s="19">
        <v>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52">
        <f>SUM(C99:AA99)</f>
        <v>1</v>
      </c>
      <c r="AC99" s="6"/>
      <c r="AD99" s="9"/>
      <c r="AE99" s="9"/>
      <c r="AF99" s="9"/>
      <c r="AG99" s="9"/>
      <c r="AH99" s="9"/>
      <c r="AI99" s="9"/>
      <c r="AJ99" s="9"/>
      <c r="AK99" s="9"/>
    </row>
    <row r="100" spans="1:37" s="24" customFormat="1" ht="12.75">
      <c r="A100" s="53">
        <v>58</v>
      </c>
      <c r="B100" s="54" t="s">
        <v>135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1</v>
      </c>
      <c r="R100" s="19"/>
      <c r="S100" s="19"/>
      <c r="T100" s="19"/>
      <c r="U100" s="19"/>
      <c r="V100" s="19"/>
      <c r="W100" s="19"/>
      <c r="X100" s="19">
        <v>2</v>
      </c>
      <c r="Y100" s="19">
        <v>1</v>
      </c>
      <c r="Z100" s="19"/>
      <c r="AA100" s="19">
        <v>1</v>
      </c>
      <c r="AB100" s="52">
        <f>SUM(C100:AA100)</f>
        <v>5</v>
      </c>
      <c r="AC100" s="6"/>
      <c r="AD100" s="9"/>
      <c r="AE100" s="9"/>
      <c r="AF100" s="9"/>
      <c r="AG100" s="9"/>
      <c r="AH100" s="9"/>
      <c r="AI100" s="9"/>
      <c r="AJ100" s="9"/>
      <c r="AK100" s="9"/>
    </row>
    <row r="101" spans="1:37" s="24" customFormat="1" ht="12.75">
      <c r="A101" s="53">
        <v>59</v>
      </c>
      <c r="B101" s="54" t="s">
        <v>136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52">
        <f>SUM(C101:AA101)</f>
        <v>0</v>
      </c>
      <c r="AC101" s="6"/>
      <c r="AD101" s="9"/>
      <c r="AE101" s="9"/>
      <c r="AF101" s="9"/>
      <c r="AG101" s="9"/>
      <c r="AH101" s="9"/>
      <c r="AI101" s="9"/>
      <c r="AJ101" s="9"/>
      <c r="AK101" s="9"/>
    </row>
    <row r="102" spans="1:37" s="24" customFormat="1" ht="12.75">
      <c r="A102" s="53">
        <v>60</v>
      </c>
      <c r="B102" s="54" t="s">
        <v>137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>
        <v>1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52">
        <f>SUM(C102:AA102)</f>
        <v>1</v>
      </c>
      <c r="AC102" s="6"/>
      <c r="AD102" s="9"/>
      <c r="AE102" s="9"/>
      <c r="AF102" s="9"/>
      <c r="AG102" s="9"/>
      <c r="AH102" s="9"/>
      <c r="AI102" s="9"/>
      <c r="AJ102" s="9"/>
      <c r="AK102" s="9"/>
    </row>
    <row r="103" spans="1:37" s="24" customFormat="1" ht="12.75">
      <c r="A103" s="53">
        <v>61</v>
      </c>
      <c r="B103" s="54" t="s">
        <v>138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>
        <v>1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52">
        <f>SUM(C103:AA103)</f>
        <v>1</v>
      </c>
      <c r="AC103" s="6"/>
      <c r="AD103" s="9"/>
      <c r="AE103" s="9"/>
      <c r="AF103" s="9"/>
      <c r="AG103" s="9"/>
      <c r="AH103" s="9"/>
      <c r="AI103" s="9"/>
      <c r="AJ103" s="9"/>
      <c r="AK103" s="9"/>
    </row>
    <row r="104" spans="1:37" s="24" customFormat="1" ht="12.75">
      <c r="A104" s="53">
        <v>62</v>
      </c>
      <c r="B104" s="54" t="s">
        <v>139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52">
        <f>SUM(C104:AA104)</f>
        <v>0</v>
      </c>
      <c r="AC104" s="6"/>
      <c r="AD104" s="9"/>
      <c r="AE104" s="9"/>
      <c r="AF104" s="9"/>
      <c r="AG104" s="9"/>
      <c r="AH104" s="9"/>
      <c r="AI104" s="9"/>
      <c r="AJ104" s="9"/>
      <c r="AK104" s="9"/>
    </row>
    <row r="105" spans="1:37" s="24" customFormat="1" ht="12.75">
      <c r="A105" s="53">
        <v>63</v>
      </c>
      <c r="B105" s="54" t="s">
        <v>140</v>
      </c>
      <c r="C105" s="19"/>
      <c r="D105" s="19"/>
      <c r="E105" s="19"/>
      <c r="F105" s="19"/>
      <c r="G105" s="19"/>
      <c r="H105" s="19"/>
      <c r="I105" s="19"/>
      <c r="J105" s="19">
        <v>1</v>
      </c>
      <c r="K105" s="19"/>
      <c r="L105" s="19"/>
      <c r="M105" s="19"/>
      <c r="N105" s="19">
        <v>2</v>
      </c>
      <c r="O105" s="19"/>
      <c r="P105" s="19"/>
      <c r="Q105" s="19"/>
      <c r="R105" s="19"/>
      <c r="S105" s="19">
        <v>7</v>
      </c>
      <c r="T105" s="19"/>
      <c r="U105" s="19"/>
      <c r="V105" s="19"/>
      <c r="W105" s="19"/>
      <c r="X105" s="19"/>
      <c r="Y105" s="19"/>
      <c r="Z105" s="19"/>
      <c r="AA105" s="19"/>
      <c r="AB105" s="52">
        <f>SUM(C105:AA105)</f>
        <v>10</v>
      </c>
      <c r="AC105" s="6"/>
      <c r="AD105" s="9"/>
      <c r="AE105" s="9"/>
      <c r="AF105" s="9"/>
      <c r="AG105" s="9"/>
      <c r="AH105" s="9"/>
      <c r="AI105" s="9"/>
      <c r="AJ105" s="9"/>
      <c r="AK105" s="9"/>
    </row>
    <row r="106" spans="1:37" s="24" customFormat="1" ht="12.75">
      <c r="A106" s="53">
        <v>64</v>
      </c>
      <c r="B106" s="54" t="s">
        <v>141</v>
      </c>
      <c r="C106" s="19"/>
      <c r="D106" s="19"/>
      <c r="E106" s="19"/>
      <c r="F106" s="19"/>
      <c r="G106" s="19"/>
      <c r="H106" s="19"/>
      <c r="I106" s="19">
        <v>2</v>
      </c>
      <c r="J106" s="19">
        <v>1</v>
      </c>
      <c r="K106" s="19"/>
      <c r="L106" s="19">
        <v>1</v>
      </c>
      <c r="M106" s="19"/>
      <c r="N106" s="19"/>
      <c r="O106" s="19"/>
      <c r="P106" s="19"/>
      <c r="Q106" s="19">
        <v>2</v>
      </c>
      <c r="R106" s="19"/>
      <c r="S106" s="19"/>
      <c r="T106" s="19"/>
      <c r="U106" s="19"/>
      <c r="V106" s="19"/>
      <c r="W106" s="19"/>
      <c r="X106" s="19">
        <v>1</v>
      </c>
      <c r="Y106" s="19">
        <v>4</v>
      </c>
      <c r="Z106" s="19"/>
      <c r="AA106" s="19">
        <v>1</v>
      </c>
      <c r="AB106" s="52">
        <f>SUM(C106:AA106)</f>
        <v>12</v>
      </c>
      <c r="AC106" s="6"/>
      <c r="AD106" s="9"/>
      <c r="AE106" s="9"/>
      <c r="AF106" s="9"/>
      <c r="AG106" s="9"/>
      <c r="AH106" s="9"/>
      <c r="AI106" s="9"/>
      <c r="AJ106" s="9"/>
      <c r="AK106" s="9"/>
    </row>
    <row r="107" spans="1:37" s="24" customFormat="1" ht="12.75">
      <c r="A107" s="53">
        <v>65</v>
      </c>
      <c r="B107" s="54" t="s">
        <v>142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v>1</v>
      </c>
      <c r="Q107" s="19"/>
      <c r="R107" s="19"/>
      <c r="S107" s="19"/>
      <c r="T107" s="19"/>
      <c r="U107" s="19"/>
      <c r="V107" s="19"/>
      <c r="W107" s="19"/>
      <c r="X107" s="19">
        <v>9</v>
      </c>
      <c r="Y107" s="19"/>
      <c r="Z107" s="19"/>
      <c r="AA107" s="19"/>
      <c r="AB107" s="52">
        <f>SUM(C107:AA107)</f>
        <v>10</v>
      </c>
      <c r="AC107" s="6"/>
      <c r="AD107" s="9"/>
      <c r="AE107" s="9"/>
      <c r="AF107" s="9"/>
      <c r="AG107" s="9"/>
      <c r="AH107" s="9"/>
      <c r="AI107" s="9"/>
      <c r="AJ107" s="9"/>
      <c r="AK107" s="9"/>
    </row>
    <row r="108" spans="1:37" s="24" customFormat="1" ht="12.75">
      <c r="A108" s="53">
        <v>66</v>
      </c>
      <c r="B108" s="54" t="s">
        <v>143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52">
        <f>SUM(C108:AA108)</f>
        <v>0</v>
      </c>
      <c r="AC108" s="6"/>
      <c r="AD108" s="9"/>
      <c r="AE108" s="9"/>
      <c r="AF108" s="9"/>
      <c r="AG108" s="9"/>
      <c r="AH108" s="9"/>
      <c r="AI108" s="9"/>
      <c r="AJ108" s="9"/>
      <c r="AK108" s="9"/>
    </row>
    <row r="109" spans="1:37" s="24" customFormat="1" ht="12.75">
      <c r="A109" s="53">
        <v>67</v>
      </c>
      <c r="B109" s="54" t="s">
        <v>144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52">
        <f>SUM(C109:AA109)</f>
        <v>0</v>
      </c>
      <c r="AC109" s="6"/>
      <c r="AD109" s="9"/>
      <c r="AE109" s="9"/>
      <c r="AF109" s="9"/>
      <c r="AG109" s="9"/>
      <c r="AH109" s="9"/>
      <c r="AI109" s="9"/>
      <c r="AJ109" s="9"/>
      <c r="AK109" s="9"/>
    </row>
    <row r="110" spans="1:37" s="24" customFormat="1" ht="12.75">
      <c r="A110" s="53">
        <v>68</v>
      </c>
      <c r="B110" s="54" t="s">
        <v>145</v>
      </c>
      <c r="C110" s="19">
        <v>1</v>
      </c>
      <c r="D110" s="19"/>
      <c r="E110" s="19">
        <v>1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1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52">
        <f>SUM(C110:AA110)</f>
        <v>3</v>
      </c>
      <c r="AC110" s="6"/>
      <c r="AD110" s="9"/>
      <c r="AE110" s="9"/>
      <c r="AF110" s="9"/>
      <c r="AG110" s="9"/>
      <c r="AH110" s="9"/>
      <c r="AI110" s="9"/>
      <c r="AJ110" s="9"/>
      <c r="AK110" s="9"/>
    </row>
    <row r="111" spans="1:37" s="24" customFormat="1" ht="12.75">
      <c r="A111" s="53">
        <v>69</v>
      </c>
      <c r="B111" s="54" t="s">
        <v>146</v>
      </c>
      <c r="C111" s="19"/>
      <c r="D111" s="19"/>
      <c r="E111" s="19"/>
      <c r="F111" s="19"/>
      <c r="G111" s="19"/>
      <c r="H111" s="19"/>
      <c r="I111" s="19">
        <v>1</v>
      </c>
      <c r="J111" s="19"/>
      <c r="K111" s="19"/>
      <c r="L111" s="19"/>
      <c r="M111" s="19">
        <v>3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52">
        <f>SUM(C111:AA111)</f>
        <v>4</v>
      </c>
      <c r="AC111" s="6"/>
      <c r="AD111" s="9"/>
      <c r="AE111" s="9"/>
      <c r="AF111" s="9"/>
      <c r="AG111" s="9"/>
      <c r="AH111" s="9"/>
      <c r="AI111" s="9"/>
      <c r="AJ111" s="9"/>
      <c r="AK111" s="9"/>
    </row>
    <row r="112" spans="1:37" s="24" customFormat="1" ht="12.75">
      <c r="A112" s="53">
        <v>70</v>
      </c>
      <c r="B112" s="54" t="s">
        <v>147</v>
      </c>
      <c r="C112" s="19"/>
      <c r="D112" s="19"/>
      <c r="E112" s="19"/>
      <c r="F112" s="19"/>
      <c r="G112" s="19"/>
      <c r="H112" s="19"/>
      <c r="I112" s="19"/>
      <c r="J112" s="19">
        <v>1</v>
      </c>
      <c r="K112" s="19"/>
      <c r="L112" s="19"/>
      <c r="M112" s="19">
        <v>8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52">
        <f>SUM(C112:AA112)</f>
        <v>9</v>
      </c>
      <c r="AC112" s="6"/>
      <c r="AD112" s="9"/>
      <c r="AE112" s="9"/>
      <c r="AF112" s="9"/>
      <c r="AG112" s="9"/>
      <c r="AH112" s="9"/>
      <c r="AI112" s="9"/>
      <c r="AJ112" s="9"/>
      <c r="AK112" s="9"/>
    </row>
    <row r="113" spans="1:37" s="42" customFormat="1" ht="12.75">
      <c r="A113" s="56">
        <v>71</v>
      </c>
      <c r="B113" s="57" t="s">
        <v>148</v>
      </c>
      <c r="C113" s="40">
        <v>3</v>
      </c>
      <c r="D113" s="40">
        <v>2</v>
      </c>
      <c r="E113" s="40">
        <v>6</v>
      </c>
      <c r="F113" s="40"/>
      <c r="G113" s="40">
        <v>9</v>
      </c>
      <c r="H113" s="40"/>
      <c r="I113" s="40"/>
      <c r="J113" s="40"/>
      <c r="K113" s="40"/>
      <c r="L113" s="40">
        <v>6</v>
      </c>
      <c r="M113" s="40"/>
      <c r="N113" s="40">
        <v>8</v>
      </c>
      <c r="O113" s="40">
        <v>1</v>
      </c>
      <c r="P113" s="40">
        <v>2</v>
      </c>
      <c r="Q113" s="40">
        <v>5</v>
      </c>
      <c r="R113" s="40">
        <v>1</v>
      </c>
      <c r="S113" s="40">
        <v>3</v>
      </c>
      <c r="T113" s="40">
        <v>2</v>
      </c>
      <c r="U113" s="40"/>
      <c r="V113" s="40"/>
      <c r="W113" s="40"/>
      <c r="X113" s="40">
        <v>24</v>
      </c>
      <c r="Y113" s="40">
        <v>2</v>
      </c>
      <c r="Z113" s="40"/>
      <c r="AA113" s="40">
        <v>2</v>
      </c>
      <c r="AB113" s="58">
        <f>SUM(C113:AA113)</f>
        <v>76</v>
      </c>
      <c r="AC113" s="6"/>
      <c r="AD113" s="9"/>
      <c r="AE113" s="9"/>
      <c r="AF113" s="9"/>
      <c r="AG113" s="9"/>
      <c r="AH113" s="9"/>
      <c r="AI113" s="9"/>
      <c r="AJ113" s="9"/>
      <c r="AK113" s="9"/>
    </row>
    <row r="114" spans="2:37" ht="1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"/>
      <c r="N114" s="6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D114" s="9"/>
      <c r="AE114" s="9"/>
      <c r="AF114" s="9"/>
      <c r="AG114" s="9"/>
      <c r="AH114" s="9"/>
      <c r="AI114" s="9"/>
      <c r="AJ114" s="9"/>
      <c r="AK114" s="9"/>
    </row>
    <row r="115" spans="2:37" ht="12">
      <c r="B115" s="6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D115" s="9"/>
      <c r="AE115" s="9"/>
      <c r="AF115" s="9"/>
      <c r="AG115" s="9"/>
      <c r="AH115" s="9"/>
      <c r="AI115" s="9"/>
      <c r="AJ115" s="9"/>
      <c r="AK115" s="9"/>
    </row>
    <row r="116" spans="2:37" ht="12">
      <c r="B116" s="6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D116" s="9"/>
      <c r="AE116" s="9"/>
      <c r="AF116" s="9"/>
      <c r="AG116" s="9"/>
      <c r="AH116" s="9"/>
      <c r="AI116" s="9"/>
      <c r="AJ116" s="9"/>
      <c r="AK116" s="9"/>
    </row>
    <row r="117" spans="2:37" ht="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D117" s="9"/>
      <c r="AE117" s="9"/>
      <c r="AF117" s="9"/>
      <c r="AG117" s="9"/>
      <c r="AH117" s="9"/>
      <c r="AI117" s="9"/>
      <c r="AJ117" s="9"/>
      <c r="AK117" s="9"/>
    </row>
    <row r="118" spans="2:37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D118" s="9"/>
      <c r="AE118" s="9"/>
      <c r="AF118" s="9"/>
      <c r="AG118" s="9"/>
      <c r="AH118" s="9"/>
      <c r="AI118" s="9"/>
      <c r="AJ118" s="9"/>
      <c r="AK118" s="9"/>
    </row>
    <row r="119" spans="2:28" ht="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2:28" ht="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2:28" ht="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ht="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ht="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2:28" ht="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ht="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2:28" ht="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2:28" ht="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2:28" ht="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2:28" ht="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2:28" ht="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2:28" ht="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2:28" ht="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2:28" ht="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2:28" ht="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2:28" ht="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2:28" ht="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2:28" ht="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3:28" ht="1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3:28" ht="1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3:28" ht="1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3:28" ht="1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3:28" ht="1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3:28" ht="1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3:28" ht="1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3:28" ht="1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3:28" ht="1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3:28" ht="1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3:28" ht="1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3:28" ht="1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3:28" ht="1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3:28" ht="1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3:28" ht="1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3:28" ht="1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3:28" ht="1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3:28" ht="1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3:28" ht="1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3:28" ht="1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3:28" ht="1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3:28" ht="1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3:28" ht="1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3:28" ht="1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3:28" ht="1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3:28" ht="1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3:28" ht="1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3:28" ht="1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3:28" ht="1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3:28" ht="1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65527" ht="12">
      <c r="AB65527" s="61">
        <f>SUM(AB1:AB65526)</f>
        <v>4584.0772322604935</v>
      </c>
    </row>
  </sheetData>
  <autoFilter ref="A1:AB37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Agnieszka Wielgus</cp:lastModifiedBy>
  <cp:lastPrinted>2008-02-09T11:05:51Z</cp:lastPrinted>
  <dcterms:created xsi:type="dcterms:W3CDTF">1998-10-19T18:35:27Z</dcterms:created>
  <dcterms:modified xsi:type="dcterms:W3CDTF">2008-02-19T12:32:00Z</dcterms:modified>
  <cp:category/>
  <cp:version/>
  <cp:contentType/>
  <cp:contentStatus/>
</cp:coreProperties>
</file>